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/>
  </bookViews>
  <sheets>
    <sheet name="меню шаблон " sheetId="54" r:id="rId1"/>
    <sheet name="меню шаблон  (2)" sheetId="58" r:id="rId2"/>
  </sheets>
  <definedNames>
    <definedName name="_xlnm.Print_Titles" localSheetId="0">'меню шаблон '!$18:$24</definedName>
    <definedName name="_xlnm.Print_Titles" localSheetId="1">'меню шаблон  (2)'!$18:$24</definedName>
    <definedName name="_xlnm.Print_Area" localSheetId="0">'меню шаблон '!$A$4:$V$56</definedName>
    <definedName name="_xlnm.Print_Area" localSheetId="1">'меню шаблон  (2)'!$A$4:$V$56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<sst xmlns="http://schemas.openxmlformats.org/spreadsheetml/2006/main" count="408" uniqueCount="129">
  <si>
    <t>Утверждаю</t>
  </si>
  <si>
    <t>Утв. Приказом Минфина  РФ от 30 декабря 2008 г.  № 148н</t>
  </si>
  <si>
    <t>ЗАВЕДУЮЩИЙ</t>
  </si>
  <si>
    <t>Галянт О.В.</t>
  </si>
  <si>
    <t>Меню-требование на выдачу продуктов питания № _________</t>
  </si>
  <si>
    <t>(подпись)</t>
  </si>
  <si>
    <t>(расшифровка подписи)</t>
  </si>
  <si>
    <t>19 мая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</si>
  <si>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</si>
  <si>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</si>
  <si>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</si>
  <si>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</si>
  <si>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</si>
  <si>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</si>
  <si>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</si>
  <si>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</si>
  <si>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</si>
  <si>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мая</t>
  </si>
  <si>
    <t>2025 года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</si>
  <si>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</si>
  <si>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</si>
  <si>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</si>
  <si>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</si>
  <si>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</si>
  <si>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</si>
  <si>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</si>
  <si>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</si>
  <si>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</si>
  <si>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</si>
  <si>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</si>
  <si>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</si>
  <si>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 xml:space="preserve"> 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</si>
  <si>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</si>
  <si>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</si>
  <si>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</si>
  <si>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</si>
  <si>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</si>
  <si>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</si>
  <si>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</si>
  <si>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</si>
  <si>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</si>
  <si>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>Бутерброд с маслом</t>
  </si>
  <si>
    <t>Суп молочный с макаронами</t>
  </si>
  <si>
    <t>Чай с сахаром</t>
  </si>
  <si>
    <t>Яблоки</t>
  </si>
  <si>
    <t>ОБЕД</t>
  </si>
  <si>
    <t>Борщ вегетарианский</t>
  </si>
  <si>
    <t xml:space="preserve">Рыба тушенная с овощаи </t>
  </si>
  <si>
    <t>Каша рисовая</t>
  </si>
  <si>
    <t>Огурец соленый</t>
  </si>
  <si>
    <t>Кисель из повидла</t>
  </si>
  <si>
    <t>Хлеб пшеничный</t>
  </si>
  <si>
    <t>Хлеб ржаной</t>
  </si>
  <si>
    <t>ПОЛДНИК</t>
  </si>
  <si>
    <t>Крендель с сахаром</t>
  </si>
  <si>
    <t>Ряженка</t>
  </si>
  <si>
    <t>на    довольствующихся</t>
  </si>
  <si>
    <t>на персонал</t>
  </si>
  <si>
    <t>Выход --- вес  порций</t>
  </si>
  <si>
    <t>30/10</t>
  </si>
  <si>
    <t>200/2</t>
  </si>
  <si>
    <t>180</t>
  </si>
  <si>
    <t>100</t>
  </si>
  <si>
    <t>200/10</t>
  </si>
  <si>
    <t>150</t>
  </si>
  <si>
    <t>60</t>
  </si>
  <si>
    <t>30</t>
  </si>
  <si>
    <t>38</t>
  </si>
  <si>
    <t>50</t>
  </si>
  <si>
    <t>145</t>
  </si>
  <si>
    <t>Количество порций</t>
  </si>
  <si>
    <t>Вода</t>
  </si>
  <si>
    <t>г.</t>
  </si>
  <si>
    <t>кг.</t>
  </si>
  <si>
    <t>Молоко</t>
  </si>
  <si>
    <t>Масло сливочное</t>
  </si>
  <si>
    <t>Сахар</t>
  </si>
  <si>
    <t>Соль</t>
  </si>
  <si>
    <t>Масло растительное</t>
  </si>
  <si>
    <t>Мука пшеничная</t>
  </si>
  <si>
    <t>Капуста</t>
  </si>
  <si>
    <t xml:space="preserve">Картофель </t>
  </si>
  <si>
    <t>Лук репчатый</t>
  </si>
  <si>
    <t>Морковь</t>
  </si>
  <si>
    <t>Яйца</t>
  </si>
  <si>
    <t>3 шт</t>
  </si>
  <si>
    <t>Филе минтая</t>
  </si>
  <si>
    <t xml:space="preserve">Крупа рисовая </t>
  </si>
  <si>
    <t>Макаронные изделия</t>
  </si>
  <si>
    <t>Свекла</t>
  </si>
  <si>
    <t>Говядина</t>
  </si>
  <si>
    <t>Лимонная кислота</t>
  </si>
  <si>
    <t>Сыр</t>
  </si>
  <si>
    <t>Чай</t>
  </si>
  <si>
    <t>Крахмал картофельный</t>
  </si>
  <si>
    <t>Ванильный сахар</t>
  </si>
  <si>
    <t>Дрожжи</t>
  </si>
  <si>
    <t>Томатная паста</t>
  </si>
  <si>
    <t>Какао-порошок</t>
  </si>
  <si>
    <t>Сметана</t>
  </si>
  <si>
    <t>Огурцы консервированные</t>
  </si>
  <si>
    <t>Повидло</t>
  </si>
  <si>
    <t>2 шт.</t>
  </si>
  <si>
    <t xml:space="preserve">Всего позиций </t>
  </si>
  <si>
    <t>Двадцать семь</t>
  </si>
  <si>
    <t>Медсестра</t>
  </si>
  <si>
    <t>Л.А.Будзинская</t>
  </si>
  <si>
    <t>Повар</t>
  </si>
  <si>
    <t>Н.Б.Гондюхина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</si>
  <si>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</si>
  <si>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</si>
  <si>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</si>
  <si>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</si>
  <si>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</si>
  <si>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</si>
  <si>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</si>
  <si>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</si>
  <si>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>детский сад от 1,5-3 лет</t>
  </si>
  <si>
    <t>Суп молочный с макаронными изделиями</t>
  </si>
  <si>
    <t>150/1,5</t>
  </si>
  <si>
    <t>70</t>
  </si>
  <si>
    <t>150/5</t>
  </si>
  <si>
    <t>80</t>
  </si>
  <si>
    <t>40</t>
  </si>
  <si>
    <t>Капуста свежая</t>
  </si>
  <si>
    <t>Творог</t>
  </si>
  <si>
    <t xml:space="preserve">Капуста белокочанная </t>
  </si>
  <si>
    <t>1 шт</t>
  </si>
  <si>
    <t>Двадцать шесть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</si>
</sst>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000"/>
  </numFmts>
  <fonts count="52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sz val="7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b/>
      <sz val="2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8" applyNumberFormat="0" applyAlignment="0" applyProtection="0">
      <alignment vertical="center"/>
    </xf>
    <xf numFmtId="0" fontId="42" fillId="5" borderId="39" applyNumberFormat="0" applyAlignment="0" applyProtection="0">
      <alignment vertical="center"/>
    </xf>
    <xf numFmtId="0" fontId="43" fillId="5" borderId="38" applyNumberFormat="0" applyAlignment="0" applyProtection="0">
      <alignment vertical="center"/>
    </xf>
    <xf numFmtId="0" fontId="44" fillId="6" borderId="40" applyNumberFormat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2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5" xfId="0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textRotation="90" wrapText="1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13" xfId="0" applyNumberFormat="1" applyFont="1" applyBorder="1" applyAlignment="1" applyProtection="1">
      <alignment horizontal="center" vertical="justify"/>
      <protection locked="0"/>
    </xf>
    <xf numFmtId="0" fontId="14" fillId="0" borderId="11" xfId="0" applyNumberFormat="1" applyFont="1" applyBorder="1" applyAlignment="1" applyProtection="1">
      <alignment horizontal="center" vertical="justify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7" fillId="0" borderId="18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13" xfId="0" applyNumberFormat="1" applyFont="1" applyFill="1" applyBorder="1" applyAlignment="1" applyProtection="1">
      <alignment horizontal="center" vertical="justify"/>
      <protection locked="0"/>
    </xf>
    <xf numFmtId="0" fontId="14" fillId="2" borderId="11" xfId="0" applyNumberFormat="1" applyFont="1" applyFill="1" applyBorder="1" applyAlignment="1" applyProtection="1">
      <alignment horizontal="center" vertical="justify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/>
    <xf numFmtId="0" fontId="9" fillId="0" borderId="6" xfId="0" applyFont="1" applyBorder="1" applyAlignment="1">
      <alignment horizont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20" xfId="0" applyFont="1" applyBorder="1" applyAlignment="1">
      <alignment horizontal="center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23" fillId="0" borderId="15" xfId="0" applyNumberFormat="1" applyFont="1" applyBorder="1" applyAlignment="1" applyProtection="1">
      <alignment horizontal="center"/>
      <protection locked="0"/>
    </xf>
    <xf numFmtId="0" fontId="23" fillId="0" borderId="21" xfId="0" applyNumberFormat="1" applyFont="1" applyBorder="1" applyAlignment="1" applyProtection="1">
      <alignment horizontal="center"/>
      <protection locked="0"/>
    </xf>
    <xf numFmtId="0" fontId="14" fillId="0" borderId="4" xfId="0" applyNumberFormat="1" applyFont="1" applyBorder="1" applyAlignment="1" applyProtection="1">
      <alignment horizontal="center" vertical="justify"/>
      <protection locked="0"/>
    </xf>
    <xf numFmtId="0" fontId="7" fillId="0" borderId="7" xfId="0" applyNumberFormat="1" applyFont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3" xfId="0" applyBorder="1"/>
    <xf numFmtId="0" fontId="9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5" fillId="0" borderId="27" xfId="0" applyFont="1" applyBorder="1" applyAlignment="1">
      <alignment horizontal="center" vertical="center" textRotation="90" wrapText="1" readingOrder="1"/>
    </xf>
    <xf numFmtId="0" fontId="5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16" xfId="0" applyNumberFormat="1" applyFont="1" applyBorder="1" applyAlignment="1" applyProtection="1">
      <alignment horizontal="center"/>
      <protection locked="0"/>
    </xf>
    <xf numFmtId="0" fontId="23" fillId="0" borderId="29" xfId="0" applyNumberFormat="1" applyFont="1" applyBorder="1" applyAlignment="1">
      <alignment horizontal="center"/>
    </xf>
    <xf numFmtId="0" fontId="24" fillId="0" borderId="15" xfId="0" applyNumberFormat="1" applyFont="1" applyBorder="1" applyAlignment="1">
      <alignment horizontal="center"/>
    </xf>
    <xf numFmtId="0" fontId="14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28" xfId="0" applyNumberFormat="1" applyFont="1" applyBorder="1" applyAlignment="1">
      <alignment horizontal="center" vertical="center"/>
    </xf>
    <xf numFmtId="0" fontId="25" fillId="0" borderId="28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/>
    </xf>
    <xf numFmtId="180" fontId="7" fillId="0" borderId="27" xfId="0" applyNumberFormat="1" applyFont="1" applyBorder="1" applyAlignment="1">
      <alignment horizontal="center" vertical="center"/>
    </xf>
    <xf numFmtId="0" fontId="25" fillId="0" borderId="27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2" borderId="0" xfId="0" applyFont="1" applyFill="1"/>
    <xf numFmtId="0" fontId="14" fillId="2" borderId="12" xfId="0" applyNumberFormat="1" applyFont="1" applyFill="1" applyBorder="1" applyAlignment="1" applyProtection="1">
      <alignment horizontal="center" vertical="justify"/>
      <protection locked="0"/>
    </xf>
    <xf numFmtId="0" fontId="25" fillId="2" borderId="28" xfId="0" applyNumberFormat="1" applyFont="1" applyFill="1" applyBorder="1" applyAlignment="1">
      <alignment horizontal="center" vertical="center"/>
    </xf>
    <xf numFmtId="0" fontId="7" fillId="2" borderId="30" xfId="0" applyNumberFormat="1" applyFont="1" applyFill="1" applyBorder="1" applyAlignment="1">
      <alignment horizontal="center"/>
    </xf>
    <xf numFmtId="0" fontId="25" fillId="2" borderId="27" xfId="0" applyNumberFormat="1" applyFont="1" applyFill="1" applyBorder="1" applyAlignment="1">
      <alignment horizontal="center" vertical="center"/>
    </xf>
    <xf numFmtId="0" fontId="27" fillId="0" borderId="0" xfId="0" applyFont="1"/>
    <xf numFmtId="180" fontId="7" fillId="0" borderId="31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 vertical="center"/>
    </xf>
    <xf numFmtId="180" fontId="7" fillId="0" borderId="31" xfId="0" applyNumberFormat="1" applyFont="1" applyBorder="1" applyAlignment="1">
      <alignment horizontal="center"/>
    </xf>
    <xf numFmtId="180" fontId="7" fillId="0" borderId="32" xfId="0" applyNumberFormat="1" applyFont="1" applyBorder="1" applyAlignment="1">
      <alignment horizontal="center"/>
    </xf>
    <xf numFmtId="49" fontId="9" fillId="0" borderId="33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/>
    </xf>
    <xf numFmtId="0" fontId="7" fillId="0" borderId="33" xfId="0" applyNumberFormat="1" applyFont="1" applyBorder="1" applyAlignment="1">
      <alignment horizontal="center"/>
    </xf>
    <xf numFmtId="0" fontId="13" fillId="0" borderId="28" xfId="0" applyNumberFormat="1" applyFont="1" applyBorder="1" applyAlignment="1" applyProtection="1">
      <alignment horizontal="center" vertical="justify"/>
      <protection locked="0"/>
    </xf>
    <xf numFmtId="0" fontId="6" fillId="0" borderId="27" xfId="0" applyNumberFormat="1" applyFont="1" applyBorder="1" applyAlignment="1">
      <alignment horizontal="center"/>
    </xf>
    <xf numFmtId="0" fontId="12" fillId="0" borderId="12" xfId="0" applyFont="1" applyBorder="1" applyAlignment="1" applyProtection="1">
      <alignment horizontal="center" wrapText="1"/>
      <protection locked="0"/>
    </xf>
    <xf numFmtId="180" fontId="7" fillId="0" borderId="25" xfId="0" applyNumberFormat="1" applyFont="1" applyBorder="1" applyAlignment="1">
      <alignment horizontal="left"/>
    </xf>
    <xf numFmtId="180" fontId="7" fillId="0" borderId="2" xfId="0" applyNumberFormat="1" applyFont="1" applyBorder="1" applyAlignment="1">
      <alignment horizontal="left"/>
    </xf>
    <xf numFmtId="0" fontId="12" fillId="0" borderId="30" xfId="0" applyFont="1" applyBorder="1" applyAlignment="1" applyProtection="1">
      <alignment horizontal="center" wrapText="1"/>
      <protection locked="0"/>
    </xf>
    <xf numFmtId="180" fontId="7" fillId="0" borderId="34" xfId="0" applyNumberFormat="1" applyFont="1" applyBorder="1" applyAlignment="1">
      <alignment horizontal="left"/>
    </xf>
    <xf numFmtId="180" fontId="7" fillId="0" borderId="1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6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justify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justify"/>
    </xf>
    <xf numFmtId="0" fontId="29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justify"/>
      <protection locked="0"/>
    </xf>
    <xf numFmtId="181" fontId="7" fillId="0" borderId="31" xfId="0" applyNumberFormat="1" applyFont="1" applyBorder="1" applyAlignment="1">
      <alignment horizontal="center"/>
    </xf>
    <xf numFmtId="181" fontId="7" fillId="0" borderId="32" xfId="0" applyNumberFormat="1" applyFont="1" applyBorder="1" applyAlignment="1">
      <alignment horizontal="center"/>
    </xf>
    <xf numFmtId="0" fontId="30" fillId="0" borderId="0" xfId="0" applyFont="1"/>
    <xf numFmtId="180" fontId="7" fillId="0" borderId="13" xfId="0" applyNumberFormat="1" applyFont="1" applyBorder="1" applyAlignment="1">
      <alignment horizontal="left"/>
    </xf>
    <xf numFmtId="180" fontId="7" fillId="0" borderId="19" xfId="0" applyNumberFormat="1" applyFont="1" applyBorder="1" applyAlignment="1">
      <alignment horizontal="left"/>
    </xf>
    <xf numFmtId="180" fontId="6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10" fillId="2" borderId="0" xfId="0" applyFont="1" applyFill="1" applyBorder="1"/>
    <xf numFmtId="0" fontId="30" fillId="0" borderId="0" xfId="0" applyFont="1" applyBorder="1"/>
    <xf numFmtId="0" fontId="31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61"/>
  <sheetViews>
    <sheetView showZeros="0" tabSelected="1" zoomScale="50" zoomScaleNormal="50" zoomScaleSheetLayoutView="75" topLeftCell="A5" workbookViewId="0">
      <selection activeCell="A2" sqref="A2:AN108"/>
    </sheetView>
  </sheetViews>
  <sheetFormatPr defaultColWidth="9" defaultRowHeight="13.2"/>
  <cols>
    <col min="1" max="1" width="47.287037037037" customWidth="1"/>
    <col min="2" max="2" width="6.71296296296296" customWidth="1"/>
    <col min="3" max="3" width="7.11111111111111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8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20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25</v>
      </c>
      <c r="B13" s="19">
        <v>174.11</v>
      </c>
      <c r="C13" s="19"/>
      <c r="D13" s="19">
        <v>174.11</v>
      </c>
      <c r="E13" s="19"/>
      <c r="F13" s="19">
        <v>40</v>
      </c>
      <c r="G13" s="19"/>
      <c r="H13" s="19">
        <f>F13*D13</f>
        <v>6964.4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6964.4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40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  <c r="AL18" s="137"/>
      <c r="AM18" s="216"/>
      <c r="AN18" s="216"/>
    </row>
    <row r="19" ht="12" customHeight="1" spans="1:40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8"/>
      <c r="AJ19" s="139"/>
      <c r="AK19" s="140"/>
      <c r="AL19" s="141"/>
      <c r="AM19" s="216"/>
      <c r="AN19" s="216"/>
    </row>
    <row r="20" s="2" customFormat="1" ht="24" customHeight="1" spans="1:40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2"/>
      <c r="AK20" s="143"/>
      <c r="AL20" s="144"/>
      <c r="AM20" s="217"/>
      <c r="AN20" s="217"/>
    </row>
    <row r="21" ht="15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42</v>
      </c>
      <c r="G21" s="37" t="s">
        <v>43</v>
      </c>
      <c r="H21" s="38"/>
      <c r="I21" s="37" t="s">
        <v>44</v>
      </c>
      <c r="J21" s="80"/>
      <c r="K21" s="37" t="s">
        <v>45</v>
      </c>
      <c r="L21" s="37" t="s">
        <v>46</v>
      </c>
      <c r="M21" s="37" t="s">
        <v>47</v>
      </c>
      <c r="N21" s="37" t="s">
        <v>48</v>
      </c>
      <c r="O21" s="37" t="s">
        <v>49</v>
      </c>
      <c r="P21" s="37"/>
      <c r="Q21" s="37" t="s">
        <v>50</v>
      </c>
      <c r="R21" s="37" t="s">
        <v>51</v>
      </c>
      <c r="S21" s="37" t="s">
        <v>52</v>
      </c>
      <c r="T21" s="37"/>
      <c r="U21" s="37"/>
      <c r="V21" s="37" t="s">
        <v>53</v>
      </c>
      <c r="W21" s="37" t="s">
        <v>54</v>
      </c>
      <c r="X21" s="37" t="s">
        <v>55</v>
      </c>
      <c r="Y21" s="37"/>
      <c r="Z21" s="104"/>
      <c r="AA21" s="104"/>
      <c r="AB21" s="104"/>
      <c r="AC21" s="104"/>
      <c r="AD21" s="104"/>
      <c r="AE21" s="105"/>
      <c r="AF21" s="106"/>
      <c r="AG21" s="145"/>
      <c r="AH21" s="145"/>
      <c r="AI21" s="145"/>
      <c r="AJ21" s="146"/>
      <c r="AK21" s="147" t="s">
        <v>56</v>
      </c>
      <c r="AL21" s="148" t="s">
        <v>57</v>
      </c>
      <c r="AM21" s="218"/>
      <c r="AN21" s="218"/>
      <c r="AO21" s="149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/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50">
        <v>33</v>
      </c>
      <c r="AK22" s="41">
        <v>34</v>
      </c>
      <c r="AL22" s="42">
        <v>35</v>
      </c>
      <c r="AM22" s="218"/>
      <c r="AN22" s="218"/>
      <c r="AO22" s="149"/>
    </row>
    <row r="23" s="4" customFormat="1" ht="18.75" customHeight="1" spans="1:41">
      <c r="A23" s="43" t="s">
        <v>58</v>
      </c>
      <c r="B23" s="43"/>
      <c r="C23" s="44"/>
      <c r="D23" s="45"/>
      <c r="E23" s="46" t="s">
        <v>59</v>
      </c>
      <c r="F23" s="47" t="s">
        <v>60</v>
      </c>
      <c r="G23" s="46" t="s">
        <v>61</v>
      </c>
      <c r="H23" s="48"/>
      <c r="I23" s="81" t="s">
        <v>62</v>
      </c>
      <c r="J23" s="82"/>
      <c r="K23" s="48"/>
      <c r="L23" s="81" t="s">
        <v>63</v>
      </c>
      <c r="M23" s="48" t="s">
        <v>62</v>
      </c>
      <c r="N23" s="81" t="s">
        <v>64</v>
      </c>
      <c r="O23" s="48" t="s">
        <v>65</v>
      </c>
      <c r="P23" s="48"/>
      <c r="Q23" s="48" t="s">
        <v>61</v>
      </c>
      <c r="R23" s="48" t="s">
        <v>66</v>
      </c>
      <c r="S23" s="48" t="s">
        <v>67</v>
      </c>
      <c r="T23" s="48"/>
      <c r="U23" s="48"/>
      <c r="V23" s="48"/>
      <c r="W23" s="46" t="s">
        <v>68</v>
      </c>
      <c r="X23" s="46" t="s">
        <v>69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51"/>
      <c r="AK23" s="152"/>
      <c r="AL23" s="153"/>
      <c r="AM23" s="219"/>
      <c r="AN23" s="219"/>
      <c r="AO23" s="154"/>
    </row>
    <row r="24" s="3" customFormat="1" ht="19.5" customHeight="1" spans="1:41">
      <c r="A24" s="49" t="s">
        <v>70</v>
      </c>
      <c r="B24" s="49"/>
      <c r="C24" s="50"/>
      <c r="D24" s="51"/>
      <c r="E24" s="52">
        <v>40</v>
      </c>
      <c r="F24" s="52">
        <v>40</v>
      </c>
      <c r="G24" s="51">
        <v>40</v>
      </c>
      <c r="H24" s="52"/>
      <c r="I24" s="52">
        <v>40</v>
      </c>
      <c r="J24" s="52"/>
      <c r="K24" s="52"/>
      <c r="L24" s="52">
        <v>40</v>
      </c>
      <c r="M24" s="52">
        <v>40</v>
      </c>
      <c r="N24" s="52">
        <v>40</v>
      </c>
      <c r="O24" s="52">
        <v>40</v>
      </c>
      <c r="P24" s="52"/>
      <c r="Q24" s="52">
        <v>40</v>
      </c>
      <c r="R24" s="52">
        <v>40</v>
      </c>
      <c r="S24" s="52">
        <v>40</v>
      </c>
      <c r="T24" s="52"/>
      <c r="U24" s="52"/>
      <c r="V24" s="52"/>
      <c r="W24" s="51">
        <v>40</v>
      </c>
      <c r="X24" s="51">
        <v>40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5"/>
      <c r="AK24" s="156"/>
      <c r="AL24" s="157"/>
      <c r="AM24" s="218"/>
      <c r="AN24" s="218"/>
      <c r="AO24" s="149"/>
    </row>
    <row r="25" ht="29.25" customHeight="1" spans="1:41">
      <c r="A25" s="53" t="s">
        <v>71</v>
      </c>
      <c r="B25" s="54"/>
      <c r="C25" s="55" t="s">
        <v>72</v>
      </c>
      <c r="D25" s="56"/>
      <c r="E25" s="57"/>
      <c r="F25" s="57">
        <v>57</v>
      </c>
      <c r="G25" s="58">
        <v>150</v>
      </c>
      <c r="H25" s="57"/>
      <c r="I25" s="57"/>
      <c r="J25" s="57"/>
      <c r="K25" s="57"/>
      <c r="L25" s="57">
        <v>160</v>
      </c>
      <c r="M25" s="57">
        <v>21</v>
      </c>
      <c r="N25" s="57">
        <v>113</v>
      </c>
      <c r="O25" s="57"/>
      <c r="P25" s="57"/>
      <c r="Q25" s="57">
        <v>171.9</v>
      </c>
      <c r="R25" s="57"/>
      <c r="S25" s="57"/>
      <c r="T25" s="57"/>
      <c r="U25" s="57"/>
      <c r="V25" s="57"/>
      <c r="W25" s="58">
        <v>10</v>
      </c>
      <c r="X25" s="58"/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8"/>
      <c r="AK25" s="159">
        <f>SUM(D26:AE26)</f>
        <v>27.316</v>
      </c>
      <c r="AL25" s="160">
        <f>SUM(AF26:AJ26)</f>
        <v>0</v>
      </c>
      <c r="AM25" s="218"/>
      <c r="AN25" s="218"/>
      <c r="AO25" s="149"/>
    </row>
    <row r="26" ht="23.25" customHeight="1" spans="1:41">
      <c r="A26" s="59"/>
      <c r="B26" s="60"/>
      <c r="C26" s="55" t="s">
        <v>73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2.28</v>
      </c>
      <c r="G26" s="62">
        <f t="shared" si="0"/>
        <v>6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6.4</v>
      </c>
      <c r="M26" s="62">
        <f t="shared" si="0"/>
        <v>0.84</v>
      </c>
      <c r="N26" s="62">
        <f t="shared" si="0"/>
        <v>4.52</v>
      </c>
      <c r="O26" s="62">
        <f t="shared" si="0"/>
        <v>0</v>
      </c>
      <c r="P26" s="62">
        <f t="shared" si="0"/>
        <v>0</v>
      </c>
      <c r="Q26" s="62">
        <f t="shared" si="0"/>
        <v>6.876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0.4</v>
      </c>
      <c r="X26" s="62">
        <f t="shared" si="0"/>
        <v>0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61">
        <f t="shared" si="0"/>
        <v>0</v>
      </c>
      <c r="AK26" s="162"/>
      <c r="AL26" s="163"/>
      <c r="AM26" s="218"/>
      <c r="AN26" s="218"/>
      <c r="AO26" s="149"/>
    </row>
    <row r="27" ht="29.25" customHeight="1" spans="1:41">
      <c r="A27" s="53" t="s">
        <v>74</v>
      </c>
      <c r="B27" s="54"/>
      <c r="C27" s="55" t="s">
        <v>72</v>
      </c>
      <c r="D27" s="56"/>
      <c r="E27" s="57"/>
      <c r="F27" s="57">
        <v>143.5</v>
      </c>
      <c r="G27" s="58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8"/>
      <c r="AK27" s="159">
        <f>SUM(D28:AE28)</f>
        <v>5.74</v>
      </c>
      <c r="AL27" s="160"/>
      <c r="AM27" s="220"/>
      <c r="AN27" s="220"/>
      <c r="AO27" s="149"/>
    </row>
    <row r="28" ht="28.5" customHeight="1" spans="1:41">
      <c r="A28" s="59"/>
      <c r="B28" s="60"/>
      <c r="C28" s="55" t="s">
        <v>73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5.74</v>
      </c>
      <c r="G28" s="62">
        <f t="shared" si="1"/>
        <v>0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</v>
      </c>
      <c r="N28" s="62">
        <f t="shared" si="1"/>
        <v>0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</v>
      </c>
      <c r="X28" s="62">
        <f t="shared" si="1"/>
        <v>0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5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61">
        <f t="shared" si="1"/>
        <v>0</v>
      </c>
      <c r="AK28" s="162"/>
      <c r="AL28" s="163"/>
      <c r="AM28" s="220"/>
      <c r="AN28" s="220"/>
      <c r="AO28" s="149"/>
    </row>
    <row r="29" ht="25.5" customHeight="1" spans="1:41">
      <c r="A29" s="53" t="s">
        <v>75</v>
      </c>
      <c r="B29" s="54"/>
      <c r="C29" s="55" t="s">
        <v>72</v>
      </c>
      <c r="D29" s="56"/>
      <c r="E29" s="57">
        <v>10</v>
      </c>
      <c r="F29" s="57">
        <v>2</v>
      </c>
      <c r="G29" s="58"/>
      <c r="H29" s="57"/>
      <c r="I29" s="57"/>
      <c r="J29" s="57"/>
      <c r="K29" s="57"/>
      <c r="L29" s="57"/>
      <c r="M29" s="57"/>
      <c r="N29" s="57">
        <v>5</v>
      </c>
      <c r="O29" s="57"/>
      <c r="P29" s="57"/>
      <c r="Q29" s="57"/>
      <c r="R29" s="57"/>
      <c r="S29" s="57"/>
      <c r="T29" s="57"/>
      <c r="U29" s="57"/>
      <c r="V29" s="57"/>
      <c r="W29" s="58">
        <v>7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8"/>
      <c r="AK29" s="159">
        <f>SUM(D30:AE30)</f>
        <v>0.96</v>
      </c>
      <c r="AL29" s="160">
        <f>SUM(AF30:AJ30)</f>
        <v>0</v>
      </c>
      <c r="AM29" s="218"/>
      <c r="AN29" s="218"/>
      <c r="AO29" s="149"/>
    </row>
    <row r="30" ht="28.5" customHeight="1" spans="1:41">
      <c r="A30" s="59"/>
      <c r="B30" s="60"/>
      <c r="C30" s="55" t="s">
        <v>73</v>
      </c>
      <c r="D30" s="61">
        <f t="shared" ref="D30:AJ30" si="2">(D$24*D29)/1000</f>
        <v>0</v>
      </c>
      <c r="E30" s="62">
        <f t="shared" si="2"/>
        <v>0.4</v>
      </c>
      <c r="F30" s="62">
        <f t="shared" si="2"/>
        <v>0.08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</v>
      </c>
      <c r="N30" s="62">
        <f t="shared" si="2"/>
        <v>0.2</v>
      </c>
      <c r="O30" s="62">
        <f t="shared" si="2"/>
        <v>0</v>
      </c>
      <c r="P30" s="62">
        <f t="shared" si="2"/>
        <v>0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0.28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5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61">
        <f t="shared" si="2"/>
        <v>0</v>
      </c>
      <c r="AK30" s="162"/>
      <c r="AL30" s="163"/>
      <c r="AM30" s="218"/>
      <c r="AN30" s="218"/>
      <c r="AO30" s="149"/>
    </row>
    <row r="31" ht="27.75" customHeight="1" spans="1:41">
      <c r="A31" s="53" t="s">
        <v>51</v>
      </c>
      <c r="B31" s="54"/>
      <c r="C31" s="55" t="s">
        <v>72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>
        <v>30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8"/>
      <c r="AK31" s="159">
        <f t="shared" ref="AK31" si="3">SUM(D32:AE32)</f>
        <v>2.4</v>
      </c>
      <c r="AL31" s="160">
        <f>SUM(AF32:AJ32)</f>
        <v>0</v>
      </c>
      <c r="AM31" s="218"/>
      <c r="AN31" s="218"/>
      <c r="AO31" s="149"/>
    </row>
    <row r="32" ht="24.75" customHeight="1" spans="1:41">
      <c r="A32" s="59"/>
      <c r="B32" s="60"/>
      <c r="C32" s="55" t="s">
        <v>73</v>
      </c>
      <c r="D32" s="61">
        <f t="shared" ref="D32:AJ32" si="4">(D$24*D31)/1000</f>
        <v>0</v>
      </c>
      <c r="E32" s="62">
        <f t="shared" si="4"/>
        <v>1.2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1.2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5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61">
        <f t="shared" si="4"/>
        <v>0</v>
      </c>
      <c r="AK32" s="162"/>
      <c r="AL32" s="163"/>
      <c r="AM32" s="218"/>
      <c r="AN32" s="218"/>
      <c r="AO32" s="149"/>
    </row>
    <row r="33" ht="29.25" customHeight="1" spans="1:41">
      <c r="A33" s="53" t="s">
        <v>52</v>
      </c>
      <c r="B33" s="54"/>
      <c r="C33" s="55" t="s">
        <v>72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8"/>
      <c r="AK33" s="159">
        <f t="shared" ref="AK33" si="5">SUM(D34:AE34)</f>
        <v>1.52</v>
      </c>
      <c r="AL33" s="160">
        <f>SUM(AF34:AJ34)</f>
        <v>0</v>
      </c>
      <c r="AM33" s="218"/>
      <c r="AN33" s="218"/>
      <c r="AO33" s="149"/>
    </row>
    <row r="34" ht="19.15" customHeight="1" spans="1:41">
      <c r="A34" s="59"/>
      <c r="B34" s="60"/>
      <c r="C34" s="55" t="s">
        <v>73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1.52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5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61">
        <f t="shared" si="6"/>
        <v>0</v>
      </c>
      <c r="AK34" s="162"/>
      <c r="AL34" s="163"/>
      <c r="AM34" s="218"/>
      <c r="AN34" s="218"/>
      <c r="AO34" s="149"/>
    </row>
    <row r="35" ht="26.25" customHeight="1" spans="1:41">
      <c r="A35" s="53" t="s">
        <v>76</v>
      </c>
      <c r="B35" s="54"/>
      <c r="C35" s="55" t="s">
        <v>72</v>
      </c>
      <c r="D35" s="56"/>
      <c r="E35" s="57"/>
      <c r="F35" s="57">
        <v>1.6</v>
      </c>
      <c r="G35" s="58">
        <v>10</v>
      </c>
      <c r="H35" s="57"/>
      <c r="I35" s="57"/>
      <c r="J35" s="57"/>
      <c r="K35" s="57"/>
      <c r="L35" s="57"/>
      <c r="M35" s="57"/>
      <c r="N35" s="57"/>
      <c r="O35" s="57"/>
      <c r="P35" s="57"/>
      <c r="Q35" s="57">
        <v>7.2</v>
      </c>
      <c r="R35" s="57"/>
      <c r="S35" s="57"/>
      <c r="T35" s="57"/>
      <c r="U35" s="57"/>
      <c r="V35" s="57"/>
      <c r="W35" s="58">
        <v>11</v>
      </c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8"/>
      <c r="AK35" s="159">
        <f t="shared" ref="AK35" si="7">SUM(D36:AE36)</f>
        <v>1.192</v>
      </c>
      <c r="AL35" s="160">
        <f>SUM(AF36:AJ36)</f>
        <v>0</v>
      </c>
      <c r="AM35" s="218"/>
      <c r="AN35" s="218"/>
      <c r="AO35" s="149"/>
    </row>
    <row r="36" ht="24.75" customHeight="1" spans="1:41">
      <c r="A36" s="59"/>
      <c r="B36" s="60"/>
      <c r="C36" s="55" t="s">
        <v>73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0.064</v>
      </c>
      <c r="G36" s="62">
        <f t="shared" si="8"/>
        <v>0.4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</v>
      </c>
      <c r="P36" s="62">
        <f t="shared" si="8"/>
        <v>0</v>
      </c>
      <c r="Q36" s="62">
        <f t="shared" si="8"/>
        <v>0.288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0.44</v>
      </c>
      <c r="X36" s="62">
        <f t="shared" si="8"/>
        <v>0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5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61">
        <f t="shared" si="8"/>
        <v>0</v>
      </c>
      <c r="AK36" s="162"/>
      <c r="AL36" s="163"/>
      <c r="AM36" s="218"/>
      <c r="AN36" s="218"/>
      <c r="AO36" s="149"/>
    </row>
    <row r="37" ht="27" customHeight="1" spans="1:41">
      <c r="A37" s="53" t="s">
        <v>77</v>
      </c>
      <c r="B37" s="54"/>
      <c r="C37" s="55" t="s">
        <v>72</v>
      </c>
      <c r="D37" s="56"/>
      <c r="E37" s="57"/>
      <c r="F37" s="57">
        <v>0.2</v>
      </c>
      <c r="G37" s="58"/>
      <c r="H37" s="57"/>
      <c r="I37" s="57"/>
      <c r="J37" s="57"/>
      <c r="K37" s="57"/>
      <c r="L37" s="57">
        <v>2</v>
      </c>
      <c r="M37" s="57">
        <v>0.7</v>
      </c>
      <c r="N37" s="57">
        <v>1</v>
      </c>
      <c r="O37" s="57"/>
      <c r="P37" s="57"/>
      <c r="Q37" s="57"/>
      <c r="R37" s="57"/>
      <c r="S37" s="57"/>
      <c r="T37" s="57"/>
      <c r="U37" s="57"/>
      <c r="V37" s="57"/>
      <c r="W37" s="58">
        <v>0.15</v>
      </c>
      <c r="X37" s="58"/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8"/>
      <c r="AK37" s="159">
        <f t="shared" ref="AK37" si="9">SUM(D38:AE38)</f>
        <v>0.162</v>
      </c>
      <c r="AL37" s="160">
        <f>SUM(AF38:AJ38)</f>
        <v>0</v>
      </c>
      <c r="AM37" s="218"/>
      <c r="AN37" s="218"/>
      <c r="AO37" s="149"/>
    </row>
    <row r="38" ht="26.45" customHeight="1" spans="1:41">
      <c r="A38" s="59"/>
      <c r="B38" s="60"/>
      <c r="C38" s="55" t="s">
        <v>73</v>
      </c>
      <c r="D38" s="61">
        <f t="shared" ref="D38:AJ40" si="10">(D$24*D37)/1000</f>
        <v>0</v>
      </c>
      <c r="E38" s="62">
        <f t="shared" si="10"/>
        <v>0</v>
      </c>
      <c r="F38" s="62">
        <f t="shared" si="10"/>
        <v>0.008</v>
      </c>
      <c r="G38" s="62">
        <f t="shared" si="10"/>
        <v>0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0.08</v>
      </c>
      <c r="M38" s="62">
        <f t="shared" si="10"/>
        <v>0.028</v>
      </c>
      <c r="N38" s="62">
        <f t="shared" si="10"/>
        <v>0.04</v>
      </c>
      <c r="O38" s="62">
        <f t="shared" si="10"/>
        <v>0</v>
      </c>
      <c r="P38" s="62">
        <f t="shared" si="10"/>
        <v>0</v>
      </c>
      <c r="Q38" s="62">
        <f t="shared" si="10"/>
        <v>0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0.006</v>
      </c>
      <c r="X38" s="62">
        <f t="shared" si="10"/>
        <v>0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5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61">
        <f t="shared" si="10"/>
        <v>0</v>
      </c>
      <c r="AK38" s="162"/>
      <c r="AL38" s="163"/>
      <c r="AM38" s="218"/>
      <c r="AN38" s="218"/>
      <c r="AO38" s="149"/>
    </row>
    <row r="39" ht="28.5" customHeight="1" spans="1:41">
      <c r="A39" s="53" t="s">
        <v>78</v>
      </c>
      <c r="B39" s="54"/>
      <c r="C39" s="55" t="s">
        <v>72</v>
      </c>
      <c r="D39" s="56"/>
      <c r="E39" s="57"/>
      <c r="F39" s="57"/>
      <c r="G39" s="58"/>
      <c r="H39" s="57"/>
      <c r="I39" s="57"/>
      <c r="J39" s="57"/>
      <c r="K39" s="57"/>
      <c r="L39" s="57">
        <v>4</v>
      </c>
      <c r="M39" s="57">
        <v>5</v>
      </c>
      <c r="N39" s="57"/>
      <c r="O39" s="57"/>
      <c r="P39" s="57"/>
      <c r="Q39" s="57"/>
      <c r="R39" s="57"/>
      <c r="S39" s="57"/>
      <c r="T39" s="57"/>
      <c r="U39" s="57"/>
      <c r="V39" s="57"/>
      <c r="W39" s="58">
        <v>0.25</v>
      </c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8"/>
      <c r="AK39" s="159">
        <f t="shared" ref="AK39" si="11">SUM(D40:AE40)</f>
        <v>0.37</v>
      </c>
      <c r="AL39" s="160">
        <f>SUM(AF40:AJ40)</f>
        <v>0</v>
      </c>
      <c r="AM39" s="218"/>
      <c r="AN39" s="218"/>
      <c r="AO39" s="149"/>
    </row>
    <row r="40" ht="24.6" spans="1:41">
      <c r="A40" s="59"/>
      <c r="B40" s="60"/>
      <c r="C40" s="55" t="s">
        <v>73</v>
      </c>
      <c r="D40" s="61">
        <f t="shared" ref="D40:O40" si="12">(D$24*D39)/1000</f>
        <v>0</v>
      </c>
      <c r="E40" s="62">
        <f t="shared" si="12"/>
        <v>0</v>
      </c>
      <c r="F40" s="62">
        <f t="shared" si="12"/>
        <v>0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0.16</v>
      </c>
      <c r="M40" s="62">
        <f t="shared" si="12"/>
        <v>0.2</v>
      </c>
      <c r="N40" s="62">
        <f t="shared" si="12"/>
        <v>0</v>
      </c>
      <c r="O40" s="62">
        <f t="shared" si="12"/>
        <v>0</v>
      </c>
      <c r="P40" s="62">
        <f t="shared" si="10"/>
        <v>0</v>
      </c>
      <c r="Q40" s="62">
        <f t="shared" si="10"/>
        <v>0</v>
      </c>
      <c r="R40" s="62">
        <f t="shared" si="10"/>
        <v>0</v>
      </c>
      <c r="S40" s="62">
        <f t="shared" si="10"/>
        <v>0</v>
      </c>
      <c r="T40" s="62"/>
      <c r="U40" s="62">
        <f t="shared" ref="U40:AJ40" si="13">(U$24*U39)/1000</f>
        <v>0</v>
      </c>
      <c r="V40" s="62">
        <f t="shared" si="13"/>
        <v>0</v>
      </c>
      <c r="W40" s="62">
        <f t="shared" si="13"/>
        <v>0.01</v>
      </c>
      <c r="X40" s="62">
        <f t="shared" si="13"/>
        <v>0</v>
      </c>
      <c r="Y40" s="62">
        <f t="shared" si="13"/>
        <v>0</v>
      </c>
      <c r="Z40" s="62">
        <f t="shared" si="13"/>
        <v>0</v>
      </c>
      <c r="AA40" s="62">
        <f t="shared" si="13"/>
        <v>0</v>
      </c>
      <c r="AB40" s="62">
        <f t="shared" si="13"/>
        <v>0</v>
      </c>
      <c r="AC40" s="62">
        <f t="shared" si="13"/>
        <v>0</v>
      </c>
      <c r="AD40" s="62">
        <f t="shared" si="13"/>
        <v>0</v>
      </c>
      <c r="AE40" s="115">
        <f t="shared" si="13"/>
        <v>0</v>
      </c>
      <c r="AF40" s="62">
        <f t="shared" si="13"/>
        <v>0</v>
      </c>
      <c r="AG40" s="62">
        <f t="shared" si="13"/>
        <v>0</v>
      </c>
      <c r="AH40" s="62">
        <f t="shared" si="13"/>
        <v>0</v>
      </c>
      <c r="AI40" s="62">
        <f t="shared" si="13"/>
        <v>0</v>
      </c>
      <c r="AJ40" s="161">
        <f t="shared" si="13"/>
        <v>0</v>
      </c>
      <c r="AK40" s="162"/>
      <c r="AL40" s="163"/>
      <c r="AM40" s="218"/>
      <c r="AN40" s="218"/>
      <c r="AO40" s="149"/>
    </row>
    <row r="41" s="5" customFormat="1" ht="24.6" spans="1:41">
      <c r="A41" s="63" t="s">
        <v>79</v>
      </c>
      <c r="B41" s="54"/>
      <c r="C41" s="55" t="s">
        <v>72</v>
      </c>
      <c r="D41" s="56"/>
      <c r="E41" s="57"/>
      <c r="F41" s="57"/>
      <c r="G41" s="58"/>
      <c r="H41" s="57"/>
      <c r="I41" s="57"/>
      <c r="J41" s="57"/>
      <c r="K41" s="57"/>
      <c r="L41" s="57">
        <v>1.14</v>
      </c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>
        <v>28</v>
      </c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8"/>
      <c r="AK41" s="159">
        <f t="shared" ref="AK41" si="14">SUM(D42:AE42)</f>
        <v>1.1656</v>
      </c>
      <c r="AL41" s="160">
        <f>SUM(AF42:AJ42)</f>
        <v>0</v>
      </c>
      <c r="AM41" s="221"/>
      <c r="AN41" s="221"/>
      <c r="AO41" s="166"/>
    </row>
    <row r="42" s="5" customFormat="1" ht="24.6" spans="1:41">
      <c r="A42" s="64"/>
      <c r="B42" s="60"/>
      <c r="C42" s="55" t="s">
        <v>73</v>
      </c>
      <c r="D42" s="61">
        <f t="shared" ref="D42:AJ42" si="15">(D$24*D41)/1000</f>
        <v>0</v>
      </c>
      <c r="E42" s="62">
        <f t="shared" si="15"/>
        <v>0</v>
      </c>
      <c r="F42" s="62">
        <f t="shared" si="15"/>
        <v>0</v>
      </c>
      <c r="G42" s="62">
        <f t="shared" si="15"/>
        <v>0</v>
      </c>
      <c r="H42" s="62">
        <f t="shared" si="15"/>
        <v>0</v>
      </c>
      <c r="I42" s="62">
        <f t="shared" si="15"/>
        <v>0</v>
      </c>
      <c r="J42" s="62">
        <f t="shared" si="15"/>
        <v>0</v>
      </c>
      <c r="K42" s="62">
        <f t="shared" si="15"/>
        <v>0</v>
      </c>
      <c r="L42" s="62">
        <f t="shared" si="15"/>
        <v>0.0456</v>
      </c>
      <c r="M42" s="62">
        <f t="shared" si="15"/>
        <v>0</v>
      </c>
      <c r="N42" s="62">
        <f t="shared" si="15"/>
        <v>0</v>
      </c>
      <c r="O42" s="62">
        <f t="shared" si="15"/>
        <v>0</v>
      </c>
      <c r="P42" s="62">
        <f t="shared" si="15"/>
        <v>0</v>
      </c>
      <c r="Q42" s="62">
        <f t="shared" si="15"/>
        <v>0</v>
      </c>
      <c r="R42" s="62">
        <f t="shared" si="15"/>
        <v>0</v>
      </c>
      <c r="S42" s="62">
        <f t="shared" si="15"/>
        <v>0</v>
      </c>
      <c r="T42" s="62">
        <f t="shared" si="15"/>
        <v>0</v>
      </c>
      <c r="U42" s="62">
        <f t="shared" si="15"/>
        <v>0</v>
      </c>
      <c r="V42" s="62">
        <f t="shared" si="15"/>
        <v>0</v>
      </c>
      <c r="W42" s="62">
        <f t="shared" si="15"/>
        <v>1.12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5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61">
        <f t="shared" si="15"/>
        <v>0</v>
      </c>
      <c r="AK42" s="162"/>
      <c r="AL42" s="163"/>
      <c r="AM42" s="221"/>
      <c r="AN42" s="221"/>
      <c r="AO42" s="166"/>
    </row>
    <row r="43" ht="24.6" spans="1:41">
      <c r="A43" s="65" t="s">
        <v>80</v>
      </c>
      <c r="B43" s="66"/>
      <c r="C43" s="67" t="s">
        <v>72</v>
      </c>
      <c r="D43" s="68"/>
      <c r="E43" s="69"/>
      <c r="F43" s="69"/>
      <c r="G43" s="70"/>
      <c r="H43" s="69"/>
      <c r="I43" s="69"/>
      <c r="J43" s="69"/>
      <c r="K43" s="69"/>
      <c r="L43" s="69">
        <v>50</v>
      </c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70"/>
      <c r="X43" s="70"/>
      <c r="Y43" s="69"/>
      <c r="Z43" s="69"/>
      <c r="AA43" s="69"/>
      <c r="AB43" s="69"/>
      <c r="AC43" s="69"/>
      <c r="AD43" s="69"/>
      <c r="AE43" s="116"/>
      <c r="AF43" s="69"/>
      <c r="AG43" s="69"/>
      <c r="AH43" s="69"/>
      <c r="AI43" s="69"/>
      <c r="AJ43" s="167"/>
      <c r="AK43" s="159">
        <f t="shared" ref="AK43" si="16">SUM(D44:AE44)</f>
        <v>2</v>
      </c>
      <c r="AL43" s="168">
        <f>SUM(AF44:AJ44)</f>
        <v>0</v>
      </c>
      <c r="AM43" s="218"/>
      <c r="AN43" s="218"/>
      <c r="AO43" s="149"/>
    </row>
    <row r="44" ht="24.6" spans="1:41">
      <c r="A44" s="71"/>
      <c r="B44" s="72"/>
      <c r="C44" s="67" t="s">
        <v>73</v>
      </c>
      <c r="D44" s="73">
        <f t="shared" ref="D44:AJ44" si="17">(D$24*D43)/1000</f>
        <v>0</v>
      </c>
      <c r="E44" s="74">
        <f t="shared" si="17"/>
        <v>0</v>
      </c>
      <c r="F44" s="74">
        <f t="shared" si="17"/>
        <v>0</v>
      </c>
      <c r="G44" s="74">
        <f t="shared" si="17"/>
        <v>0</v>
      </c>
      <c r="H44" s="74">
        <f t="shared" si="17"/>
        <v>0</v>
      </c>
      <c r="I44" s="74">
        <f t="shared" si="17"/>
        <v>0</v>
      </c>
      <c r="J44" s="74">
        <f t="shared" si="17"/>
        <v>0</v>
      </c>
      <c r="K44" s="74">
        <f t="shared" si="17"/>
        <v>0</v>
      </c>
      <c r="L44" s="74">
        <f t="shared" si="17"/>
        <v>2</v>
      </c>
      <c r="M44" s="74">
        <f t="shared" si="17"/>
        <v>0</v>
      </c>
      <c r="N44" s="74">
        <f t="shared" si="17"/>
        <v>0</v>
      </c>
      <c r="O44" s="74">
        <f t="shared" si="17"/>
        <v>0</v>
      </c>
      <c r="P44" s="74">
        <f t="shared" si="17"/>
        <v>0</v>
      </c>
      <c r="Q44" s="74">
        <f t="shared" si="17"/>
        <v>0</v>
      </c>
      <c r="R44" s="74">
        <f t="shared" si="17"/>
        <v>0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0</v>
      </c>
      <c r="W44" s="74">
        <f t="shared" si="17"/>
        <v>0</v>
      </c>
      <c r="X44" s="74">
        <f t="shared" si="17"/>
        <v>0</v>
      </c>
      <c r="Y44" s="74">
        <f t="shared" si="17"/>
        <v>0</v>
      </c>
      <c r="Z44" s="74">
        <f t="shared" si="17"/>
        <v>0</v>
      </c>
      <c r="AA44" s="74">
        <f t="shared" si="17"/>
        <v>0</v>
      </c>
      <c r="AB44" s="74">
        <f t="shared" si="17"/>
        <v>0</v>
      </c>
      <c r="AC44" s="74">
        <f t="shared" si="17"/>
        <v>0</v>
      </c>
      <c r="AD44" s="74">
        <f t="shared" si="17"/>
        <v>0</v>
      </c>
      <c r="AE44" s="117">
        <f t="shared" si="17"/>
        <v>0</v>
      </c>
      <c r="AF44" s="74">
        <f t="shared" si="17"/>
        <v>0</v>
      </c>
      <c r="AG44" s="74">
        <f t="shared" si="17"/>
        <v>0</v>
      </c>
      <c r="AH44" s="74">
        <f t="shared" si="17"/>
        <v>0</v>
      </c>
      <c r="AI44" s="74">
        <f t="shared" si="17"/>
        <v>0</v>
      </c>
      <c r="AJ44" s="169">
        <f t="shared" si="17"/>
        <v>0</v>
      </c>
      <c r="AK44" s="162"/>
      <c r="AL44" s="170"/>
      <c r="AM44" s="218"/>
      <c r="AN44" s="218"/>
      <c r="AO44" s="149"/>
    </row>
    <row r="45" ht="27.75" customHeight="1" spans="1:40">
      <c r="A45" s="53" t="s">
        <v>81</v>
      </c>
      <c r="B45" s="54"/>
      <c r="C45" s="55" t="s">
        <v>72</v>
      </c>
      <c r="D45" s="56"/>
      <c r="E45" s="57"/>
      <c r="F45" s="57"/>
      <c r="G45" s="58"/>
      <c r="H45" s="57"/>
      <c r="I45" s="57"/>
      <c r="J45" s="57"/>
      <c r="K45" s="57"/>
      <c r="L45" s="57">
        <v>33.6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8"/>
      <c r="X45" s="58"/>
      <c r="Y45" s="57"/>
      <c r="Z45" s="57"/>
      <c r="AA45" s="57"/>
      <c r="AB45" s="57"/>
      <c r="AC45" s="57"/>
      <c r="AD45" s="57"/>
      <c r="AE45" s="114"/>
      <c r="AF45" s="57"/>
      <c r="AG45" s="57"/>
      <c r="AH45" s="57"/>
      <c r="AI45" s="57"/>
      <c r="AJ45" s="158"/>
      <c r="AK45" s="159">
        <f t="shared" ref="AK45" si="18">SUM(D46:AE46)</f>
        <v>1.344</v>
      </c>
      <c r="AL45" s="160">
        <f>SUM(AF46:AJ46)</f>
        <v>0</v>
      </c>
      <c r="AM45" s="216"/>
      <c r="AN45" s="216"/>
    </row>
    <row r="46" ht="23.25" customHeight="1" spans="1:40">
      <c r="A46" s="59"/>
      <c r="B46" s="60"/>
      <c r="C46" s="55" t="s">
        <v>73</v>
      </c>
      <c r="D46" s="61">
        <f t="shared" ref="D46:AJ46" si="19">(D$24*D45)/1000</f>
        <v>0</v>
      </c>
      <c r="E46" s="62">
        <f t="shared" si="19"/>
        <v>0</v>
      </c>
      <c r="F46" s="62">
        <f t="shared" si="19"/>
        <v>0</v>
      </c>
      <c r="G46" s="62">
        <f t="shared" si="19"/>
        <v>0</v>
      </c>
      <c r="H46" s="62">
        <f t="shared" si="19"/>
        <v>0</v>
      </c>
      <c r="I46" s="62">
        <f t="shared" si="19"/>
        <v>0</v>
      </c>
      <c r="J46" s="62">
        <f t="shared" si="19"/>
        <v>0</v>
      </c>
      <c r="K46" s="62">
        <f t="shared" si="19"/>
        <v>0</v>
      </c>
      <c r="L46" s="62">
        <f t="shared" si="19"/>
        <v>1.344</v>
      </c>
      <c r="M46" s="62">
        <f t="shared" si="19"/>
        <v>0</v>
      </c>
      <c r="N46" s="62">
        <f t="shared" si="19"/>
        <v>0</v>
      </c>
      <c r="O46" s="62">
        <f t="shared" si="19"/>
        <v>0</v>
      </c>
      <c r="P46" s="62">
        <f t="shared" si="19"/>
        <v>0</v>
      </c>
      <c r="Q46" s="62">
        <f t="shared" si="19"/>
        <v>0</v>
      </c>
      <c r="R46" s="62">
        <f t="shared" si="19"/>
        <v>0</v>
      </c>
      <c r="S46" s="62">
        <f t="shared" si="19"/>
        <v>0</v>
      </c>
      <c r="T46" s="62">
        <f t="shared" si="19"/>
        <v>0</v>
      </c>
      <c r="U46" s="62">
        <f t="shared" si="19"/>
        <v>0</v>
      </c>
      <c r="V46" s="62">
        <f t="shared" si="19"/>
        <v>0</v>
      </c>
      <c r="W46" s="62">
        <f t="shared" si="19"/>
        <v>0</v>
      </c>
      <c r="X46" s="62">
        <f t="shared" si="19"/>
        <v>0</v>
      </c>
      <c r="Y46" s="62">
        <f t="shared" si="19"/>
        <v>0</v>
      </c>
      <c r="Z46" s="62">
        <f t="shared" si="19"/>
        <v>0</v>
      </c>
      <c r="AA46" s="62">
        <f t="shared" si="19"/>
        <v>0</v>
      </c>
      <c r="AB46" s="62">
        <f t="shared" si="19"/>
        <v>0</v>
      </c>
      <c r="AC46" s="62">
        <f t="shared" si="19"/>
        <v>0</v>
      </c>
      <c r="AD46" s="62">
        <f t="shared" si="19"/>
        <v>0</v>
      </c>
      <c r="AE46" s="115">
        <f t="shared" si="19"/>
        <v>0</v>
      </c>
      <c r="AF46" s="62">
        <f t="shared" si="19"/>
        <v>0</v>
      </c>
      <c r="AG46" s="62">
        <f t="shared" si="19"/>
        <v>0</v>
      </c>
      <c r="AH46" s="62">
        <f t="shared" si="19"/>
        <v>0</v>
      </c>
      <c r="AI46" s="62">
        <f t="shared" si="19"/>
        <v>0</v>
      </c>
      <c r="AJ46" s="161">
        <f t="shared" si="19"/>
        <v>0</v>
      </c>
      <c r="AK46" s="162"/>
      <c r="AL46" s="163"/>
      <c r="AM46" s="216"/>
      <c r="AN46" s="216"/>
    </row>
    <row r="47" ht="25.5" customHeight="1" spans="1:40">
      <c r="A47" s="53" t="s">
        <v>82</v>
      </c>
      <c r="B47" s="54"/>
      <c r="C47" s="55" t="s">
        <v>72</v>
      </c>
      <c r="D47" s="56"/>
      <c r="E47" s="57"/>
      <c r="F47" s="57"/>
      <c r="G47" s="58"/>
      <c r="H47" s="57"/>
      <c r="I47" s="57"/>
      <c r="J47" s="57"/>
      <c r="K47" s="57"/>
      <c r="L47" s="57">
        <v>3</v>
      </c>
      <c r="M47" s="57">
        <v>14</v>
      </c>
      <c r="N47" s="57"/>
      <c r="O47" s="57"/>
      <c r="P47" s="57"/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8"/>
      <c r="AK47" s="159">
        <f t="shared" ref="AK47" si="20">SUM(D48:AE48)</f>
        <v>0.68</v>
      </c>
      <c r="AL47" s="160">
        <f>SUM(AF48:AJ48)</f>
        <v>0</v>
      </c>
      <c r="AM47" s="216"/>
      <c r="AN47" s="216"/>
    </row>
    <row r="48" ht="25.5" customHeight="1" spans="1:40">
      <c r="A48" s="59"/>
      <c r="B48" s="60"/>
      <c r="C48" s="55" t="s">
        <v>73</v>
      </c>
      <c r="D48" s="61">
        <f t="shared" ref="D48:G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ref="H48:AJ48" si="22">(H$24*H47)/1000</f>
        <v>0</v>
      </c>
      <c r="I48" s="62">
        <f t="shared" si="22"/>
        <v>0</v>
      </c>
      <c r="J48" s="62">
        <f t="shared" si="22"/>
        <v>0</v>
      </c>
      <c r="K48" s="62">
        <f t="shared" si="22"/>
        <v>0</v>
      </c>
      <c r="L48" s="62">
        <f t="shared" si="22"/>
        <v>0.12</v>
      </c>
      <c r="M48" s="62">
        <f t="shared" si="22"/>
        <v>0.56</v>
      </c>
      <c r="N48" s="62">
        <f t="shared" si="22"/>
        <v>0</v>
      </c>
      <c r="O48" s="62">
        <f t="shared" si="22"/>
        <v>0</v>
      </c>
      <c r="P48" s="62">
        <f t="shared" si="22"/>
        <v>0</v>
      </c>
      <c r="Q48" s="62">
        <f t="shared" si="22"/>
        <v>0</v>
      </c>
      <c r="R48" s="62">
        <f t="shared" si="22"/>
        <v>0</v>
      </c>
      <c r="S48" s="62">
        <f t="shared" si="22"/>
        <v>0</v>
      </c>
      <c r="T48" s="62"/>
      <c r="U48" s="62">
        <f t="shared" si="22"/>
        <v>0</v>
      </c>
      <c r="V48" s="62">
        <f t="shared" si="22"/>
        <v>0</v>
      </c>
      <c r="W48" s="62">
        <f t="shared" si="22"/>
        <v>0</v>
      </c>
      <c r="X48" s="62">
        <f t="shared" si="22"/>
        <v>0</v>
      </c>
      <c r="Y48" s="62">
        <f t="shared" si="22"/>
        <v>0</v>
      </c>
      <c r="Z48" s="62">
        <f t="shared" si="22"/>
        <v>0</v>
      </c>
      <c r="AA48" s="62">
        <f t="shared" si="22"/>
        <v>0</v>
      </c>
      <c r="AB48" s="62">
        <f t="shared" si="22"/>
        <v>0</v>
      </c>
      <c r="AC48" s="62">
        <f t="shared" si="22"/>
        <v>0</v>
      </c>
      <c r="AD48" s="62">
        <f t="shared" si="22"/>
        <v>0</v>
      </c>
      <c r="AE48" s="115">
        <f t="shared" si="22"/>
        <v>0</v>
      </c>
      <c r="AF48" s="62">
        <f t="shared" si="22"/>
        <v>0</v>
      </c>
      <c r="AG48" s="62">
        <f t="shared" si="22"/>
        <v>0</v>
      </c>
      <c r="AH48" s="62">
        <f t="shared" si="22"/>
        <v>0</v>
      </c>
      <c r="AI48" s="62">
        <f t="shared" si="22"/>
        <v>0</v>
      </c>
      <c r="AJ48" s="161">
        <f t="shared" si="22"/>
        <v>0</v>
      </c>
      <c r="AK48" s="162"/>
      <c r="AL48" s="163"/>
      <c r="AM48" s="216"/>
      <c r="AN48" s="216"/>
    </row>
    <row r="49" ht="27.75" customHeight="1" spans="1:40">
      <c r="A49" s="53" t="s">
        <v>83</v>
      </c>
      <c r="B49" s="54"/>
      <c r="C49" s="55" t="s">
        <v>72</v>
      </c>
      <c r="D49" s="56"/>
      <c r="E49" s="57"/>
      <c r="F49" s="57"/>
      <c r="G49" s="58"/>
      <c r="H49" s="57"/>
      <c r="I49" s="57"/>
      <c r="J49" s="57"/>
      <c r="K49" s="57"/>
      <c r="L49" s="57">
        <v>12.6</v>
      </c>
      <c r="M49" s="57">
        <v>35</v>
      </c>
      <c r="N49" s="57"/>
      <c r="O49" s="57"/>
      <c r="P49" s="57"/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8"/>
      <c r="AK49" s="159">
        <f t="shared" ref="AK49" si="23">SUM(D50:AE50)</f>
        <v>1.904</v>
      </c>
      <c r="AL49" s="160">
        <f>SUM(AF50:AJ50)</f>
        <v>0</v>
      </c>
      <c r="AM49" s="216"/>
      <c r="AN49" s="216"/>
    </row>
    <row r="50" ht="31.5" customHeight="1" spans="1:40">
      <c r="A50" s="59"/>
      <c r="B50" s="60"/>
      <c r="C50" s="55" t="s">
        <v>73</v>
      </c>
      <c r="D50" s="61">
        <f t="shared" ref="D50:AJ50" si="24">(D$24*D49)/1000</f>
        <v>0</v>
      </c>
      <c r="E50" s="62">
        <f t="shared" si="24"/>
        <v>0</v>
      </c>
      <c r="F50" s="62">
        <f t="shared" si="24"/>
        <v>0</v>
      </c>
      <c r="G50" s="62">
        <f t="shared" si="24"/>
        <v>0</v>
      </c>
      <c r="H50" s="62">
        <f t="shared" si="24"/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0.504</v>
      </c>
      <c r="M50" s="62">
        <f t="shared" si="24"/>
        <v>1.4</v>
      </c>
      <c r="N50" s="62">
        <f t="shared" si="24"/>
        <v>0</v>
      </c>
      <c r="O50" s="62">
        <f t="shared" si="24"/>
        <v>0</v>
      </c>
      <c r="P50" s="62">
        <f t="shared" si="24"/>
        <v>0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>
        <f t="shared" si="24"/>
        <v>0</v>
      </c>
      <c r="U50" s="62">
        <f t="shared" si="24"/>
        <v>0</v>
      </c>
      <c r="V50" s="62">
        <f t="shared" si="24"/>
        <v>0</v>
      </c>
      <c r="W50" s="62">
        <f t="shared" si="24"/>
        <v>0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5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61">
        <f t="shared" si="24"/>
        <v>0</v>
      </c>
      <c r="AK50" s="162"/>
      <c r="AL50" s="163"/>
      <c r="AM50" s="216"/>
      <c r="AN50" s="216"/>
    </row>
    <row r="51" ht="27.75" customHeight="1" spans="1:40">
      <c r="A51" s="53" t="s">
        <v>44</v>
      </c>
      <c r="B51" s="54"/>
      <c r="C51" s="55" t="s">
        <v>72</v>
      </c>
      <c r="D51" s="56"/>
      <c r="E51" s="57"/>
      <c r="F51" s="57"/>
      <c r="G51" s="58"/>
      <c r="H51" s="57"/>
      <c r="I51" s="57">
        <v>112.8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8"/>
      <c r="AK51" s="159">
        <f t="shared" ref="AK51" si="25">SUM(D52:AE52)</f>
        <v>4.512</v>
      </c>
      <c r="AL51" s="160">
        <f>SUM(AF52:AJ52)</f>
        <v>0</v>
      </c>
      <c r="AM51" s="216"/>
      <c r="AN51" s="216"/>
    </row>
    <row r="52" ht="25.15" customHeight="1" spans="1:40">
      <c r="A52" s="59"/>
      <c r="B52" s="60"/>
      <c r="C52" s="55" t="s">
        <v>73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4.512</v>
      </c>
      <c r="J52" s="62">
        <f t="shared" si="26"/>
        <v>0</v>
      </c>
      <c r="K52" s="62">
        <f t="shared" si="26"/>
        <v>0</v>
      </c>
      <c r="L52" s="62">
        <f t="shared" si="26"/>
        <v>0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5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61">
        <f t="shared" si="26"/>
        <v>0</v>
      </c>
      <c r="AK52" s="162"/>
      <c r="AL52" s="163"/>
      <c r="AM52" s="216"/>
      <c r="AN52" s="216"/>
    </row>
    <row r="53" ht="24.6" spans="1:40">
      <c r="A53" s="53" t="s">
        <v>84</v>
      </c>
      <c r="B53" s="54"/>
      <c r="C53" s="55" t="s">
        <v>72</v>
      </c>
      <c r="D53" s="56"/>
      <c r="E53" s="57"/>
      <c r="F53" s="57"/>
      <c r="G53" s="58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>
        <v>4.125</v>
      </c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8"/>
      <c r="AK53" s="159">
        <f t="shared" ref="AK53" si="27">SUM(D54:AE54)</f>
        <v>0.165</v>
      </c>
      <c r="AL53" s="160">
        <f>SUM(AF54:AJ54)</f>
        <v>0</v>
      </c>
      <c r="AM53" s="216"/>
      <c r="AN53" s="216"/>
    </row>
    <row r="54" ht="24.6" spans="1:40">
      <c r="A54" s="59"/>
      <c r="B54" s="60"/>
      <c r="C54" s="55" t="s">
        <v>73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0.165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5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61">
        <f t="shared" si="28"/>
        <v>0</v>
      </c>
      <c r="AK54" s="162"/>
      <c r="AL54" s="163"/>
      <c r="AM54" s="222" t="s">
        <v>85</v>
      </c>
      <c r="AN54" s="216"/>
    </row>
    <row r="55" ht="24.6" spans="1:40">
      <c r="A55" s="53" t="s">
        <v>55</v>
      </c>
      <c r="B55" s="54"/>
      <c r="C55" s="55" t="s">
        <v>72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>
        <v>147.115</v>
      </c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8"/>
      <c r="AK55" s="159">
        <f>SUM(D56:AE56)</f>
        <v>5.8846</v>
      </c>
      <c r="AL55" s="160">
        <f>SUM(AF56:AJ56)</f>
        <v>0</v>
      </c>
      <c r="AM55" s="216"/>
      <c r="AN55" s="216"/>
    </row>
    <row r="56" ht="24.6" spans="1:40">
      <c r="A56" s="59"/>
      <c r="B56" s="60"/>
      <c r="C56" s="55" t="s">
        <v>73</v>
      </c>
      <c r="D56" s="61">
        <f t="shared" ref="D56:AJ60" si="29">(D$24*D55)/1000</f>
        <v>0</v>
      </c>
      <c r="E56" s="62">
        <f t="shared" si="29"/>
        <v>0</v>
      </c>
      <c r="F56" s="62">
        <f t="shared" si="29"/>
        <v>0</v>
      </c>
      <c r="G56" s="62">
        <f t="shared" si="29"/>
        <v>0</v>
      </c>
      <c r="H56" s="62">
        <f t="shared" si="29"/>
        <v>0</v>
      </c>
      <c r="I56" s="62">
        <f t="shared" si="29"/>
        <v>0</v>
      </c>
      <c r="J56" s="62">
        <f t="shared" si="29"/>
        <v>0</v>
      </c>
      <c r="K56" s="62">
        <f t="shared" si="29"/>
        <v>0</v>
      </c>
      <c r="L56" s="62">
        <f t="shared" si="29"/>
        <v>0</v>
      </c>
      <c r="M56" s="62">
        <f t="shared" si="29"/>
        <v>0</v>
      </c>
      <c r="N56" s="62">
        <f t="shared" si="29"/>
        <v>0</v>
      </c>
      <c r="O56" s="62">
        <f t="shared" si="29"/>
        <v>0</v>
      </c>
      <c r="P56" s="62">
        <f t="shared" si="29"/>
        <v>0</v>
      </c>
      <c r="Q56" s="62">
        <f t="shared" si="29"/>
        <v>0</v>
      </c>
      <c r="R56" s="62">
        <f t="shared" si="29"/>
        <v>0</v>
      </c>
      <c r="S56" s="62">
        <f t="shared" si="29"/>
        <v>0</v>
      </c>
      <c r="T56" s="62">
        <f t="shared" si="29"/>
        <v>0</v>
      </c>
      <c r="U56" s="62">
        <f t="shared" si="29"/>
        <v>0</v>
      </c>
      <c r="V56" s="62">
        <f t="shared" si="29"/>
        <v>0</v>
      </c>
      <c r="W56" s="62">
        <f t="shared" si="29"/>
        <v>0</v>
      </c>
      <c r="X56" s="62">
        <f t="shared" si="29"/>
        <v>5.8846</v>
      </c>
      <c r="Y56" s="62">
        <f t="shared" si="29"/>
        <v>0</v>
      </c>
      <c r="Z56" s="62">
        <f t="shared" si="29"/>
        <v>0</v>
      </c>
      <c r="AA56" s="62">
        <f t="shared" si="29"/>
        <v>0</v>
      </c>
      <c r="AB56" s="62">
        <f t="shared" si="29"/>
        <v>0</v>
      </c>
      <c r="AC56" s="62">
        <f t="shared" si="29"/>
        <v>0</v>
      </c>
      <c r="AD56" s="62">
        <f t="shared" si="29"/>
        <v>0</v>
      </c>
      <c r="AE56" s="115">
        <f t="shared" si="29"/>
        <v>0</v>
      </c>
      <c r="AF56" s="62">
        <f t="shared" si="29"/>
        <v>0</v>
      </c>
      <c r="AG56" s="62">
        <f t="shared" si="29"/>
        <v>0</v>
      </c>
      <c r="AH56" s="62">
        <f t="shared" si="29"/>
        <v>0</v>
      </c>
      <c r="AI56" s="62">
        <f t="shared" si="29"/>
        <v>0</v>
      </c>
      <c r="AJ56" s="161">
        <f t="shared" si="29"/>
        <v>0</v>
      </c>
      <c r="AK56" s="162"/>
      <c r="AL56" s="163"/>
      <c r="AM56" s="216"/>
      <c r="AN56" s="216"/>
    </row>
    <row r="57" ht="27.75" customHeight="1" spans="1:40">
      <c r="A57" s="53" t="s">
        <v>86</v>
      </c>
      <c r="B57" s="54"/>
      <c r="C57" s="55" t="s">
        <v>72</v>
      </c>
      <c r="D57" s="56"/>
      <c r="E57" s="57"/>
      <c r="F57" s="57"/>
      <c r="G57" s="58"/>
      <c r="H57" s="57"/>
      <c r="I57" s="57"/>
      <c r="J57" s="57"/>
      <c r="K57" s="57"/>
      <c r="L57" s="57"/>
      <c r="M57" s="57">
        <v>69</v>
      </c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8"/>
      <c r="AK57" s="159">
        <f>SUM(D58:AE58)</f>
        <v>2.76</v>
      </c>
      <c r="AL57" s="160">
        <f>SUM(AF58:AJ58)</f>
        <v>0</v>
      </c>
      <c r="AM57" s="216"/>
      <c r="AN57" s="216"/>
    </row>
    <row r="58" ht="31.9" customHeight="1" spans="1:40">
      <c r="A58" s="59"/>
      <c r="B58" s="60"/>
      <c r="C58" s="55" t="s">
        <v>73</v>
      </c>
      <c r="D58" s="61">
        <f t="shared" ref="D58:L58" si="30">(D$24*D57)/1000</f>
        <v>0</v>
      </c>
      <c r="E58" s="62">
        <f t="shared" si="30"/>
        <v>0</v>
      </c>
      <c r="F58" s="62">
        <f t="shared" si="30"/>
        <v>0</v>
      </c>
      <c r="G58" s="62">
        <f t="shared" si="30"/>
        <v>0</v>
      </c>
      <c r="H58" s="62">
        <f t="shared" si="30"/>
        <v>0</v>
      </c>
      <c r="I58" s="62">
        <f t="shared" si="30"/>
        <v>0</v>
      </c>
      <c r="J58" s="62">
        <f t="shared" si="30"/>
        <v>0</v>
      </c>
      <c r="K58" s="62">
        <f t="shared" si="30"/>
        <v>0</v>
      </c>
      <c r="L58" s="62">
        <f t="shared" si="30"/>
        <v>0</v>
      </c>
      <c r="M58" s="62">
        <f t="shared" si="29"/>
        <v>2.76</v>
      </c>
      <c r="N58" s="62">
        <f t="shared" si="29"/>
        <v>0</v>
      </c>
      <c r="O58" s="62">
        <f t="shared" si="29"/>
        <v>0</v>
      </c>
      <c r="P58" s="62">
        <f t="shared" si="29"/>
        <v>0</v>
      </c>
      <c r="Q58" s="62">
        <f t="shared" si="29"/>
        <v>0</v>
      </c>
      <c r="R58" s="62">
        <f t="shared" si="29"/>
        <v>0</v>
      </c>
      <c r="S58" s="62">
        <f t="shared" si="29"/>
        <v>0</v>
      </c>
      <c r="T58" s="62">
        <f t="shared" si="29"/>
        <v>0</v>
      </c>
      <c r="U58" s="62">
        <f t="shared" si="29"/>
        <v>0</v>
      </c>
      <c r="V58" s="62">
        <f t="shared" si="29"/>
        <v>0</v>
      </c>
      <c r="W58" s="62">
        <f t="shared" si="29"/>
        <v>0</v>
      </c>
      <c r="X58" s="62">
        <f t="shared" si="29"/>
        <v>0</v>
      </c>
      <c r="Y58" s="62">
        <f t="shared" si="29"/>
        <v>0</v>
      </c>
      <c r="Z58" s="62">
        <f t="shared" si="29"/>
        <v>0</v>
      </c>
      <c r="AA58" s="62">
        <f t="shared" si="29"/>
        <v>0</v>
      </c>
      <c r="AB58" s="62">
        <f t="shared" si="29"/>
        <v>0</v>
      </c>
      <c r="AC58" s="62">
        <f t="shared" si="29"/>
        <v>0</v>
      </c>
      <c r="AD58" s="62">
        <f t="shared" si="29"/>
        <v>0</v>
      </c>
      <c r="AE58" s="115">
        <f t="shared" si="29"/>
        <v>0</v>
      </c>
      <c r="AF58" s="62">
        <f t="shared" si="29"/>
        <v>0</v>
      </c>
      <c r="AG58" s="62">
        <f t="shared" si="29"/>
        <v>0</v>
      </c>
      <c r="AH58" s="62">
        <f t="shared" si="29"/>
        <v>0</v>
      </c>
      <c r="AI58" s="62">
        <f t="shared" si="29"/>
        <v>0</v>
      </c>
      <c r="AJ58" s="161">
        <f t="shared" si="29"/>
        <v>0</v>
      </c>
      <c r="AK58" s="162"/>
      <c r="AL58" s="163"/>
      <c r="AM58" s="20"/>
      <c r="AN58" s="216"/>
    </row>
    <row r="59" ht="27.75" customHeight="1" spans="1:40">
      <c r="A59" s="53" t="s">
        <v>87</v>
      </c>
      <c r="B59" s="54"/>
      <c r="C59" s="55" t="s">
        <v>72</v>
      </c>
      <c r="D59" s="56"/>
      <c r="E59" s="57"/>
      <c r="F59" s="57"/>
      <c r="G59" s="58"/>
      <c r="H59" s="57"/>
      <c r="I59" s="57"/>
      <c r="J59" s="57"/>
      <c r="K59" s="57"/>
      <c r="L59" s="57"/>
      <c r="M59" s="57"/>
      <c r="N59" s="57">
        <v>54</v>
      </c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8"/>
      <c r="AK59" s="172">
        <f>SUM(D60:AE60)</f>
        <v>2.16</v>
      </c>
      <c r="AL59" s="160">
        <f>SUM(AF60:AJ60)</f>
        <v>0</v>
      </c>
      <c r="AM59" s="216"/>
      <c r="AN59" s="216"/>
    </row>
    <row r="60" ht="23.45" customHeight="1" spans="1:40">
      <c r="A60" s="59"/>
      <c r="B60" s="60"/>
      <c r="C60" s="55" t="s">
        <v>73</v>
      </c>
      <c r="D60" s="61">
        <f t="shared" ref="D60:O60" si="31">(D$24*D59)/1000</f>
        <v>0</v>
      </c>
      <c r="E60" s="62">
        <f t="shared" si="31"/>
        <v>0</v>
      </c>
      <c r="F60" s="62">
        <f t="shared" si="31"/>
        <v>0</v>
      </c>
      <c r="G60" s="62">
        <f t="shared" si="31"/>
        <v>0</v>
      </c>
      <c r="H60" s="62">
        <f t="shared" si="31"/>
        <v>0</v>
      </c>
      <c r="I60" s="62">
        <f t="shared" si="31"/>
        <v>0</v>
      </c>
      <c r="J60" s="62">
        <f t="shared" si="31"/>
        <v>0</v>
      </c>
      <c r="K60" s="62">
        <f t="shared" si="31"/>
        <v>0</v>
      </c>
      <c r="L60" s="62">
        <f t="shared" si="31"/>
        <v>0</v>
      </c>
      <c r="M60" s="62">
        <f t="shared" si="31"/>
        <v>0</v>
      </c>
      <c r="N60" s="62">
        <f t="shared" si="31"/>
        <v>2.16</v>
      </c>
      <c r="O60" s="62">
        <f t="shared" si="31"/>
        <v>0</v>
      </c>
      <c r="P60" s="62">
        <f t="shared" si="29"/>
        <v>0</v>
      </c>
      <c r="Q60" s="62">
        <f t="shared" si="29"/>
        <v>0</v>
      </c>
      <c r="R60" s="62">
        <f t="shared" si="29"/>
        <v>0</v>
      </c>
      <c r="S60" s="62">
        <f t="shared" si="29"/>
        <v>0</v>
      </c>
      <c r="T60" s="62">
        <f t="shared" si="29"/>
        <v>0</v>
      </c>
      <c r="U60" s="62">
        <f t="shared" si="29"/>
        <v>0</v>
      </c>
      <c r="V60" s="62">
        <f t="shared" si="29"/>
        <v>0</v>
      </c>
      <c r="W60" s="62">
        <f t="shared" si="29"/>
        <v>0</v>
      </c>
      <c r="X60" s="62">
        <f t="shared" si="29"/>
        <v>0</v>
      </c>
      <c r="Y60" s="62">
        <f t="shared" si="29"/>
        <v>0</v>
      </c>
      <c r="Z60" s="62">
        <f t="shared" si="29"/>
        <v>0</v>
      </c>
      <c r="AA60" s="62">
        <f t="shared" si="29"/>
        <v>0</v>
      </c>
      <c r="AB60" s="62">
        <f t="shared" si="29"/>
        <v>0</v>
      </c>
      <c r="AC60" s="62">
        <f t="shared" si="29"/>
        <v>0</v>
      </c>
      <c r="AD60" s="62">
        <f t="shared" si="29"/>
        <v>0</v>
      </c>
      <c r="AE60" s="115">
        <f t="shared" si="29"/>
        <v>0</v>
      </c>
      <c r="AF60" s="62">
        <f t="shared" si="29"/>
        <v>0</v>
      </c>
      <c r="AG60" s="62">
        <f t="shared" si="29"/>
        <v>0</v>
      </c>
      <c r="AH60" s="62">
        <f t="shared" si="29"/>
        <v>0</v>
      </c>
      <c r="AI60" s="62">
        <f t="shared" si="29"/>
        <v>0</v>
      </c>
      <c r="AJ60" s="161">
        <f t="shared" si="29"/>
        <v>0</v>
      </c>
      <c r="AK60" s="173"/>
      <c r="AL60" s="163"/>
      <c r="AM60" s="216"/>
      <c r="AN60" s="216"/>
    </row>
    <row r="61" ht="24.6" spans="1:40">
      <c r="A61" s="53" t="s">
        <v>88</v>
      </c>
      <c r="B61" s="54"/>
      <c r="C61" s="55" t="s">
        <v>72</v>
      </c>
      <c r="D61" s="56"/>
      <c r="E61" s="57"/>
      <c r="F61" s="57">
        <v>16</v>
      </c>
      <c r="G61" s="58"/>
      <c r="H61" s="57"/>
      <c r="I61" s="57"/>
      <c r="J61" s="57"/>
      <c r="K61" s="57"/>
      <c r="L61" s="57"/>
      <c r="M61" s="57"/>
      <c r="N61" s="57"/>
      <c r="O61" s="83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8"/>
      <c r="AK61" s="174">
        <f>SUM(D62:AE62)</f>
        <v>0.64</v>
      </c>
      <c r="AL61" s="160">
        <f>SUM(AF62:AJ62)</f>
        <v>0</v>
      </c>
      <c r="AM61" s="216"/>
      <c r="AN61" s="216"/>
    </row>
    <row r="62" ht="24.6" spans="1:40">
      <c r="A62" s="59"/>
      <c r="B62" s="60"/>
      <c r="C62" s="55" t="s">
        <v>73</v>
      </c>
      <c r="D62" s="61">
        <f t="shared" ref="D62:AJ74" si="32">(D$24*D61)/1000</f>
        <v>0</v>
      </c>
      <c r="E62" s="62">
        <f t="shared" si="32"/>
        <v>0</v>
      </c>
      <c r="F62" s="62">
        <f t="shared" si="32"/>
        <v>0.64</v>
      </c>
      <c r="G62" s="62">
        <f t="shared" si="32"/>
        <v>0</v>
      </c>
      <c r="H62" s="62">
        <f t="shared" si="32"/>
        <v>0</v>
      </c>
      <c r="I62" s="62">
        <f t="shared" si="32"/>
        <v>0</v>
      </c>
      <c r="J62" s="62">
        <f t="shared" si="32"/>
        <v>0</v>
      </c>
      <c r="K62" s="62">
        <f t="shared" si="32"/>
        <v>0</v>
      </c>
      <c r="L62" s="62">
        <f t="shared" si="32"/>
        <v>0</v>
      </c>
      <c r="M62" s="62">
        <f t="shared" si="32"/>
        <v>0</v>
      </c>
      <c r="N62" s="62">
        <f t="shared" si="32"/>
        <v>0</v>
      </c>
      <c r="O62" s="62">
        <f t="shared" si="32"/>
        <v>0</v>
      </c>
      <c r="P62" s="62">
        <f t="shared" si="32"/>
        <v>0</v>
      </c>
      <c r="Q62" s="62">
        <f t="shared" si="32"/>
        <v>0</v>
      </c>
      <c r="R62" s="62">
        <f t="shared" si="32"/>
        <v>0</v>
      </c>
      <c r="S62" s="62">
        <f t="shared" si="32"/>
        <v>0</v>
      </c>
      <c r="T62" s="62">
        <f t="shared" si="32"/>
        <v>0</v>
      </c>
      <c r="U62" s="62">
        <f t="shared" si="32"/>
        <v>0</v>
      </c>
      <c r="V62" s="62">
        <f t="shared" si="32"/>
        <v>0</v>
      </c>
      <c r="W62" s="62">
        <f t="shared" si="32"/>
        <v>0</v>
      </c>
      <c r="X62" s="62">
        <f t="shared" si="32"/>
        <v>0</v>
      </c>
      <c r="Y62" s="62">
        <f t="shared" si="32"/>
        <v>0</v>
      </c>
      <c r="Z62" s="62">
        <f t="shared" si="32"/>
        <v>0</v>
      </c>
      <c r="AA62" s="62">
        <f t="shared" si="32"/>
        <v>0</v>
      </c>
      <c r="AB62" s="62">
        <f t="shared" si="32"/>
        <v>0</v>
      </c>
      <c r="AC62" s="62">
        <f t="shared" si="32"/>
        <v>0</v>
      </c>
      <c r="AD62" s="62">
        <f t="shared" si="32"/>
        <v>0</v>
      </c>
      <c r="AE62" s="115">
        <f t="shared" si="32"/>
        <v>0</v>
      </c>
      <c r="AF62" s="62">
        <f t="shared" si="32"/>
        <v>0</v>
      </c>
      <c r="AG62" s="62">
        <f t="shared" si="32"/>
        <v>0</v>
      </c>
      <c r="AH62" s="62">
        <f t="shared" si="32"/>
        <v>0</v>
      </c>
      <c r="AI62" s="62">
        <f t="shared" si="32"/>
        <v>0</v>
      </c>
      <c r="AJ62" s="161">
        <f t="shared" si="32"/>
        <v>0</v>
      </c>
      <c r="AK62" s="175"/>
      <c r="AL62" s="163"/>
      <c r="AM62" s="216"/>
      <c r="AN62" s="216"/>
    </row>
    <row r="63" ht="24.6" spans="1:40">
      <c r="A63" s="53" t="s">
        <v>89</v>
      </c>
      <c r="B63" s="54"/>
      <c r="C63" s="55" t="s">
        <v>72</v>
      </c>
      <c r="D63" s="56"/>
      <c r="E63" s="57"/>
      <c r="F63" s="57"/>
      <c r="G63" s="58"/>
      <c r="H63" s="57"/>
      <c r="I63" s="57"/>
      <c r="J63" s="57"/>
      <c r="K63" s="57"/>
      <c r="L63" s="57">
        <v>50</v>
      </c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8"/>
      <c r="AK63" s="174">
        <f>SUM(D64:AE64)</f>
        <v>2</v>
      </c>
      <c r="AL63" s="160">
        <f>SUM(AF64:AJ64)</f>
        <v>0</v>
      </c>
      <c r="AM63" s="216"/>
      <c r="AN63" s="216"/>
    </row>
    <row r="64" ht="24.6" spans="1:40">
      <c r="A64" s="59"/>
      <c r="B64" s="60"/>
      <c r="C64" s="55" t="s">
        <v>73</v>
      </c>
      <c r="D64" s="61">
        <f t="shared" ref="D64:AJ64" si="33">(D$24*D63)/1000</f>
        <v>0</v>
      </c>
      <c r="E64" s="62">
        <f t="shared" si="33"/>
        <v>0</v>
      </c>
      <c r="F64" s="62">
        <f t="shared" si="33"/>
        <v>0</v>
      </c>
      <c r="G64" s="62">
        <f t="shared" si="33"/>
        <v>0</v>
      </c>
      <c r="H64" s="62">
        <f t="shared" si="33"/>
        <v>0</v>
      </c>
      <c r="I64" s="62">
        <f t="shared" si="33"/>
        <v>0</v>
      </c>
      <c r="J64" s="62">
        <f t="shared" si="33"/>
        <v>0</v>
      </c>
      <c r="K64" s="62">
        <f t="shared" si="33"/>
        <v>0</v>
      </c>
      <c r="L64" s="62">
        <f t="shared" si="33"/>
        <v>2</v>
      </c>
      <c r="M64" s="62">
        <f t="shared" si="33"/>
        <v>0</v>
      </c>
      <c r="N64" s="62">
        <f t="shared" si="33"/>
        <v>0</v>
      </c>
      <c r="O64" s="62">
        <f t="shared" si="33"/>
        <v>0</v>
      </c>
      <c r="P64" s="62">
        <f t="shared" si="33"/>
        <v>0</v>
      </c>
      <c r="Q64" s="62">
        <f t="shared" si="33"/>
        <v>0</v>
      </c>
      <c r="R64" s="62">
        <f t="shared" si="33"/>
        <v>0</v>
      </c>
      <c r="S64" s="62">
        <f t="shared" si="33"/>
        <v>0</v>
      </c>
      <c r="T64" s="62">
        <f t="shared" si="33"/>
        <v>0</v>
      </c>
      <c r="U64" s="62">
        <f t="shared" si="33"/>
        <v>0</v>
      </c>
      <c r="V64" s="62">
        <f t="shared" si="33"/>
        <v>0</v>
      </c>
      <c r="W64" s="62">
        <f t="shared" si="33"/>
        <v>0</v>
      </c>
      <c r="X64" s="62">
        <f t="shared" si="33"/>
        <v>0</v>
      </c>
      <c r="Y64" s="62">
        <f t="shared" si="33"/>
        <v>0</v>
      </c>
      <c r="Z64" s="62">
        <f t="shared" si="33"/>
        <v>0</v>
      </c>
      <c r="AA64" s="62">
        <f t="shared" si="33"/>
        <v>0</v>
      </c>
      <c r="AB64" s="62">
        <f t="shared" si="33"/>
        <v>0</v>
      </c>
      <c r="AC64" s="62">
        <f t="shared" si="33"/>
        <v>0</v>
      </c>
      <c r="AD64" s="62">
        <f t="shared" si="33"/>
        <v>0</v>
      </c>
      <c r="AE64" s="115">
        <f t="shared" si="33"/>
        <v>0</v>
      </c>
      <c r="AF64" s="62">
        <f t="shared" si="33"/>
        <v>0</v>
      </c>
      <c r="AG64" s="62">
        <f t="shared" si="33"/>
        <v>0</v>
      </c>
      <c r="AH64" s="62">
        <f t="shared" si="33"/>
        <v>0</v>
      </c>
      <c r="AI64" s="62">
        <f t="shared" si="33"/>
        <v>0</v>
      </c>
      <c r="AJ64" s="161">
        <f t="shared" si="33"/>
        <v>0</v>
      </c>
      <c r="AK64" s="175"/>
      <c r="AL64" s="163"/>
      <c r="AM64" s="216"/>
      <c r="AN64" s="216"/>
    </row>
    <row r="65" ht="24.6" hidden="1" spans="1:40">
      <c r="A65" s="53" t="s">
        <v>90</v>
      </c>
      <c r="B65" s="54"/>
      <c r="C65" s="55" t="s">
        <v>72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8"/>
      <c r="AK65" s="174">
        <f>SUM(D66:AE66)</f>
        <v>0</v>
      </c>
      <c r="AL65" s="160">
        <f>SUM(AF66:AJ66)</f>
        <v>0</v>
      </c>
      <c r="AM65" s="216"/>
      <c r="AN65" s="216"/>
    </row>
    <row r="66" ht="24.6" hidden="1" spans="1:40">
      <c r="A66" s="59"/>
      <c r="B66" s="60"/>
      <c r="C66" s="55" t="s">
        <v>73</v>
      </c>
      <c r="D66" s="61">
        <f t="shared" ref="D66:AJ66" si="34">(D$24*D65)/1000</f>
        <v>0</v>
      </c>
      <c r="E66" s="62">
        <f t="shared" si="34"/>
        <v>0</v>
      </c>
      <c r="F66" s="62">
        <f t="shared" si="34"/>
        <v>0</v>
      </c>
      <c r="G66" s="62">
        <f t="shared" si="34"/>
        <v>0</v>
      </c>
      <c r="H66" s="62">
        <f t="shared" si="34"/>
        <v>0</v>
      </c>
      <c r="I66" s="62">
        <f t="shared" si="34"/>
        <v>0</v>
      </c>
      <c r="J66" s="62">
        <f t="shared" si="34"/>
        <v>0</v>
      </c>
      <c r="K66" s="62">
        <f t="shared" si="34"/>
        <v>0</v>
      </c>
      <c r="L66" s="62">
        <f t="shared" si="34"/>
        <v>0</v>
      </c>
      <c r="M66" s="62"/>
      <c r="N66" s="62">
        <f t="shared" si="34"/>
        <v>0</v>
      </c>
      <c r="O66" s="62">
        <f t="shared" si="34"/>
        <v>0</v>
      </c>
      <c r="P66" s="62">
        <f t="shared" si="34"/>
        <v>0</v>
      </c>
      <c r="Q66" s="62">
        <f t="shared" si="34"/>
        <v>0</v>
      </c>
      <c r="R66" s="62">
        <f t="shared" si="34"/>
        <v>0</v>
      </c>
      <c r="S66" s="62">
        <f t="shared" si="34"/>
        <v>0</v>
      </c>
      <c r="T66" s="62">
        <f t="shared" si="34"/>
        <v>0</v>
      </c>
      <c r="U66" s="62">
        <f t="shared" si="34"/>
        <v>0</v>
      </c>
      <c r="V66" s="62">
        <f t="shared" si="34"/>
        <v>0</v>
      </c>
      <c r="W66" s="62">
        <f t="shared" si="34"/>
        <v>0</v>
      </c>
      <c r="X66" s="62">
        <f t="shared" si="34"/>
        <v>0</v>
      </c>
      <c r="Y66" s="62">
        <f t="shared" si="34"/>
        <v>0</v>
      </c>
      <c r="Z66" s="62">
        <f t="shared" si="34"/>
        <v>0</v>
      </c>
      <c r="AA66" s="62">
        <f t="shared" si="34"/>
        <v>0</v>
      </c>
      <c r="AB66" s="62">
        <f t="shared" si="34"/>
        <v>0</v>
      </c>
      <c r="AC66" s="62">
        <f t="shared" si="34"/>
        <v>0</v>
      </c>
      <c r="AD66" s="62">
        <f t="shared" si="34"/>
        <v>0</v>
      </c>
      <c r="AE66" s="115">
        <f t="shared" si="34"/>
        <v>0</v>
      </c>
      <c r="AF66" s="62">
        <f t="shared" si="34"/>
        <v>0</v>
      </c>
      <c r="AG66" s="62">
        <f t="shared" si="34"/>
        <v>0</v>
      </c>
      <c r="AH66" s="62">
        <f t="shared" si="34"/>
        <v>0</v>
      </c>
      <c r="AI66" s="62">
        <f t="shared" si="34"/>
        <v>0</v>
      </c>
      <c r="AJ66" s="161">
        <f t="shared" si="34"/>
        <v>0</v>
      </c>
      <c r="AK66" s="175"/>
      <c r="AL66" s="163"/>
      <c r="AM66" s="216"/>
      <c r="AN66" s="216"/>
    </row>
    <row r="67" ht="27" customHeight="1" spans="1:40">
      <c r="A67" s="53" t="s">
        <v>91</v>
      </c>
      <c r="B67" s="54"/>
      <c r="C67" s="55" t="s">
        <v>72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/>
      <c r="P67" s="57"/>
      <c r="Q67" s="57">
        <v>0.02</v>
      </c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8"/>
      <c r="AK67" s="174">
        <f>SUM(D68:AE68)</f>
        <v>0.0008</v>
      </c>
      <c r="AL67" s="160">
        <f>SUM(AF68:AJ68)</f>
        <v>0</v>
      </c>
      <c r="AM67" s="216"/>
      <c r="AN67" s="216"/>
    </row>
    <row r="68" ht="23.45" customHeight="1" spans="1:40">
      <c r="A68" s="59"/>
      <c r="B68" s="60"/>
      <c r="C68" s="55" t="s">
        <v>73</v>
      </c>
      <c r="D68" s="61">
        <f t="shared" ref="D68:AJ68" si="35">(D$24*D67)/1000</f>
        <v>0</v>
      </c>
      <c r="E68" s="62">
        <f t="shared" si="35"/>
        <v>0</v>
      </c>
      <c r="F68" s="62">
        <f t="shared" si="35"/>
        <v>0</v>
      </c>
      <c r="G68" s="62">
        <f t="shared" si="35"/>
        <v>0</v>
      </c>
      <c r="H68" s="62">
        <f t="shared" si="35"/>
        <v>0</v>
      </c>
      <c r="I68" s="62">
        <f t="shared" si="35"/>
        <v>0</v>
      </c>
      <c r="J68" s="62">
        <f t="shared" si="35"/>
        <v>0</v>
      </c>
      <c r="K68" s="62">
        <f t="shared" si="35"/>
        <v>0</v>
      </c>
      <c r="L68" s="62">
        <f t="shared" si="35"/>
        <v>0</v>
      </c>
      <c r="M68" s="62">
        <f t="shared" si="35"/>
        <v>0</v>
      </c>
      <c r="N68" s="62">
        <f t="shared" si="35"/>
        <v>0</v>
      </c>
      <c r="O68" s="62">
        <f t="shared" si="35"/>
        <v>0</v>
      </c>
      <c r="P68" s="62">
        <f t="shared" si="35"/>
        <v>0</v>
      </c>
      <c r="Q68" s="62">
        <f t="shared" si="35"/>
        <v>0.0008</v>
      </c>
      <c r="R68" s="62">
        <f t="shared" si="35"/>
        <v>0</v>
      </c>
      <c r="S68" s="62">
        <f t="shared" si="35"/>
        <v>0</v>
      </c>
      <c r="T68" s="62">
        <f t="shared" si="35"/>
        <v>0</v>
      </c>
      <c r="U68" s="62">
        <f t="shared" si="35"/>
        <v>0</v>
      </c>
      <c r="V68" s="62">
        <f t="shared" si="35"/>
        <v>0</v>
      </c>
      <c r="W68" s="62">
        <f t="shared" si="35"/>
        <v>0</v>
      </c>
      <c r="X68" s="62">
        <f t="shared" si="35"/>
        <v>0</v>
      </c>
      <c r="Y68" s="62">
        <f t="shared" si="35"/>
        <v>0</v>
      </c>
      <c r="Z68" s="62">
        <f t="shared" si="35"/>
        <v>0</v>
      </c>
      <c r="AA68" s="62">
        <f t="shared" si="35"/>
        <v>0</v>
      </c>
      <c r="AB68" s="62">
        <f t="shared" si="35"/>
        <v>0</v>
      </c>
      <c r="AC68" s="62">
        <f t="shared" si="35"/>
        <v>0</v>
      </c>
      <c r="AD68" s="62">
        <f t="shared" si="35"/>
        <v>0</v>
      </c>
      <c r="AE68" s="115">
        <f t="shared" si="35"/>
        <v>0</v>
      </c>
      <c r="AF68" s="62">
        <f t="shared" si="35"/>
        <v>0</v>
      </c>
      <c r="AG68" s="62">
        <f t="shared" si="35"/>
        <v>0</v>
      </c>
      <c r="AH68" s="62">
        <f t="shared" si="35"/>
        <v>0</v>
      </c>
      <c r="AI68" s="62">
        <f t="shared" si="35"/>
        <v>0</v>
      </c>
      <c r="AJ68" s="161">
        <f t="shared" si="35"/>
        <v>0</v>
      </c>
      <c r="AK68" s="175"/>
      <c r="AL68" s="163"/>
      <c r="AM68" s="216"/>
      <c r="AN68" s="216"/>
    </row>
    <row r="69" ht="24.6" hidden="1" customHeight="1" spans="1:40">
      <c r="A69" s="53" t="s">
        <v>92</v>
      </c>
      <c r="B69" s="54"/>
      <c r="C69" s="55" t="s">
        <v>72</v>
      </c>
      <c r="D69" s="56"/>
      <c r="E69" s="57">
        <v>16</v>
      </c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8"/>
      <c r="AK69" s="174">
        <f>SUM(D70:AE70)</f>
        <v>0.64</v>
      </c>
      <c r="AL69" s="160">
        <f>SUM(AF70:AJ70)</f>
        <v>0</v>
      </c>
      <c r="AM69" s="216"/>
      <c r="AN69" s="216"/>
    </row>
    <row r="70" ht="24.6" hidden="1" customHeight="1" spans="1:40">
      <c r="A70" s="59"/>
      <c r="B70" s="60"/>
      <c r="C70" s="55" t="s">
        <v>73</v>
      </c>
      <c r="D70" s="61">
        <f t="shared" ref="D70:AJ70" si="36">(D$24*D69)/1000</f>
        <v>0</v>
      </c>
      <c r="E70" s="62">
        <f t="shared" si="36"/>
        <v>0.64</v>
      </c>
      <c r="F70" s="62">
        <f t="shared" si="36"/>
        <v>0</v>
      </c>
      <c r="G70" s="62">
        <f t="shared" si="36"/>
        <v>0</v>
      </c>
      <c r="H70" s="62">
        <f t="shared" si="36"/>
        <v>0</v>
      </c>
      <c r="I70" s="62">
        <f t="shared" si="36"/>
        <v>0</v>
      </c>
      <c r="J70" s="62">
        <f t="shared" si="36"/>
        <v>0</v>
      </c>
      <c r="K70" s="62">
        <f t="shared" si="36"/>
        <v>0</v>
      </c>
      <c r="L70" s="62">
        <f t="shared" si="36"/>
        <v>0</v>
      </c>
      <c r="M70" s="62">
        <f t="shared" si="36"/>
        <v>0</v>
      </c>
      <c r="N70" s="62">
        <f t="shared" si="36"/>
        <v>0</v>
      </c>
      <c r="O70" s="62">
        <f t="shared" si="36"/>
        <v>0</v>
      </c>
      <c r="P70" s="62">
        <f t="shared" si="36"/>
        <v>0</v>
      </c>
      <c r="Q70" s="62">
        <f t="shared" si="36"/>
        <v>0</v>
      </c>
      <c r="R70" s="62">
        <f t="shared" si="36"/>
        <v>0</v>
      </c>
      <c r="S70" s="62">
        <f t="shared" si="36"/>
        <v>0</v>
      </c>
      <c r="T70" s="62">
        <f t="shared" si="36"/>
        <v>0</v>
      </c>
      <c r="U70" s="62">
        <f t="shared" si="36"/>
        <v>0</v>
      </c>
      <c r="V70" s="62">
        <f t="shared" si="36"/>
        <v>0</v>
      </c>
      <c r="W70" s="62">
        <f t="shared" si="36"/>
        <v>0</v>
      </c>
      <c r="X70" s="62">
        <f t="shared" si="36"/>
        <v>0</v>
      </c>
      <c r="Y70" s="62">
        <f t="shared" si="36"/>
        <v>0</v>
      </c>
      <c r="Z70" s="62">
        <f t="shared" si="36"/>
        <v>0</v>
      </c>
      <c r="AA70" s="62">
        <f t="shared" si="36"/>
        <v>0</v>
      </c>
      <c r="AB70" s="62">
        <f t="shared" si="36"/>
        <v>0</v>
      </c>
      <c r="AC70" s="62">
        <f t="shared" si="36"/>
        <v>0</v>
      </c>
      <c r="AD70" s="62">
        <f t="shared" si="36"/>
        <v>0</v>
      </c>
      <c r="AE70" s="115">
        <f t="shared" si="36"/>
        <v>0</v>
      </c>
      <c r="AF70" s="62">
        <f t="shared" si="36"/>
        <v>0</v>
      </c>
      <c r="AG70" s="62">
        <f t="shared" si="36"/>
        <v>0</v>
      </c>
      <c r="AH70" s="62">
        <f t="shared" si="36"/>
        <v>0</v>
      </c>
      <c r="AI70" s="62">
        <f t="shared" si="36"/>
        <v>0</v>
      </c>
      <c r="AJ70" s="161">
        <f t="shared" si="36"/>
        <v>0</v>
      </c>
      <c r="AK70" s="175"/>
      <c r="AL70" s="163"/>
      <c r="AM70" s="222"/>
      <c r="AN70" s="216"/>
    </row>
    <row r="71" ht="24.6" spans="1:40">
      <c r="A71" s="53" t="s">
        <v>93</v>
      </c>
      <c r="B71" s="54"/>
      <c r="C71" s="55" t="s">
        <v>72</v>
      </c>
      <c r="D71" s="56"/>
      <c r="E71" s="57"/>
      <c r="F71" s="57"/>
      <c r="G71" s="57">
        <v>0.3</v>
      </c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8"/>
      <c r="AK71" s="174">
        <f t="shared" ref="AK71" si="37">SUM(D72:AE72)</f>
        <v>0.012</v>
      </c>
      <c r="AL71" s="160">
        <f>SUM(AF72:AJ72)</f>
        <v>0</v>
      </c>
      <c r="AM71" s="216"/>
      <c r="AN71" s="216"/>
    </row>
    <row r="72" ht="24.6" spans="1:40">
      <c r="A72" s="59"/>
      <c r="B72" s="60"/>
      <c r="C72" s="55" t="s">
        <v>73</v>
      </c>
      <c r="D72" s="61">
        <f t="shared" ref="D72:AJ72" si="38">(D$24*D71)/1000</f>
        <v>0</v>
      </c>
      <c r="E72" s="62">
        <f t="shared" si="38"/>
        <v>0</v>
      </c>
      <c r="F72" s="62">
        <f t="shared" si="38"/>
        <v>0</v>
      </c>
      <c r="G72" s="62">
        <f t="shared" si="38"/>
        <v>0.012</v>
      </c>
      <c r="H72" s="62">
        <f t="shared" si="38"/>
        <v>0</v>
      </c>
      <c r="I72" s="62">
        <f t="shared" si="38"/>
        <v>0</v>
      </c>
      <c r="J72" s="62">
        <f t="shared" si="38"/>
        <v>0</v>
      </c>
      <c r="K72" s="62">
        <f t="shared" si="38"/>
        <v>0</v>
      </c>
      <c r="L72" s="62">
        <f t="shared" si="38"/>
        <v>0</v>
      </c>
      <c r="M72" s="62">
        <f t="shared" si="38"/>
        <v>0</v>
      </c>
      <c r="N72" s="62">
        <f t="shared" si="38"/>
        <v>0</v>
      </c>
      <c r="O72" s="62">
        <f t="shared" si="38"/>
        <v>0</v>
      </c>
      <c r="P72" s="62">
        <f t="shared" si="38"/>
        <v>0</v>
      </c>
      <c r="Q72" s="62">
        <f t="shared" si="38"/>
        <v>0</v>
      </c>
      <c r="R72" s="62">
        <f t="shared" si="38"/>
        <v>0</v>
      </c>
      <c r="S72" s="62">
        <f t="shared" si="38"/>
        <v>0</v>
      </c>
      <c r="T72" s="62">
        <f t="shared" si="38"/>
        <v>0</v>
      </c>
      <c r="U72" s="62">
        <f t="shared" si="38"/>
        <v>0</v>
      </c>
      <c r="V72" s="62">
        <f t="shared" si="38"/>
        <v>0</v>
      </c>
      <c r="W72" s="62">
        <f t="shared" si="38"/>
        <v>0</v>
      </c>
      <c r="X72" s="62">
        <f t="shared" si="38"/>
        <v>0</v>
      </c>
      <c r="Y72" s="62">
        <f t="shared" si="38"/>
        <v>0</v>
      </c>
      <c r="Z72" s="62">
        <f t="shared" si="38"/>
        <v>0</v>
      </c>
      <c r="AA72" s="62">
        <f t="shared" si="38"/>
        <v>0</v>
      </c>
      <c r="AB72" s="62">
        <f t="shared" si="38"/>
        <v>0</v>
      </c>
      <c r="AC72" s="62">
        <f t="shared" si="38"/>
        <v>0</v>
      </c>
      <c r="AD72" s="62">
        <f t="shared" si="38"/>
        <v>0</v>
      </c>
      <c r="AE72" s="115">
        <f t="shared" si="38"/>
        <v>0</v>
      </c>
      <c r="AF72" s="62">
        <f t="shared" si="38"/>
        <v>0</v>
      </c>
      <c r="AG72" s="62">
        <f t="shared" si="38"/>
        <v>0</v>
      </c>
      <c r="AH72" s="62">
        <f t="shared" si="38"/>
        <v>0</v>
      </c>
      <c r="AI72" s="62">
        <f t="shared" si="38"/>
        <v>0</v>
      </c>
      <c r="AJ72" s="161">
        <f t="shared" si="38"/>
        <v>0</v>
      </c>
      <c r="AK72" s="175"/>
      <c r="AL72" s="163"/>
      <c r="AM72" s="216"/>
      <c r="AN72" s="216"/>
    </row>
    <row r="73" ht="24.6" spans="1:40">
      <c r="A73" s="53" t="s">
        <v>94</v>
      </c>
      <c r="B73" s="54"/>
      <c r="C73" s="55" t="s">
        <v>72</v>
      </c>
      <c r="D73" s="56"/>
      <c r="E73" s="57"/>
      <c r="F73" s="57"/>
      <c r="G73" s="58"/>
      <c r="H73" s="57"/>
      <c r="I73" s="57"/>
      <c r="J73" s="57"/>
      <c r="K73" s="57"/>
      <c r="L73" s="57"/>
      <c r="M73" s="57"/>
      <c r="N73" s="57"/>
      <c r="O73" s="57"/>
      <c r="P73" s="57"/>
      <c r="Q73" s="57">
        <v>6.3</v>
      </c>
      <c r="R73" s="57"/>
      <c r="S73" s="57"/>
      <c r="T73" s="57"/>
      <c r="U73" s="57"/>
      <c r="V73" s="57"/>
      <c r="W73" s="58"/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8"/>
      <c r="AK73" s="174">
        <f t="shared" ref="AK73" si="39">SUM(D74:AE74)</f>
        <v>0.252</v>
      </c>
      <c r="AL73" s="160">
        <f>SUM(AF74:AJ74)</f>
        <v>0</v>
      </c>
      <c r="AM73" s="216"/>
      <c r="AN73" s="216"/>
    </row>
    <row r="74" ht="24.6" spans="1:40">
      <c r="A74" s="59"/>
      <c r="B74" s="60"/>
      <c r="C74" s="55" t="s">
        <v>73</v>
      </c>
      <c r="D74" s="61">
        <f t="shared" ref="D74:Q74" si="40">(D$24*D73)/1000</f>
        <v>0</v>
      </c>
      <c r="E74" s="62">
        <f t="shared" si="40"/>
        <v>0</v>
      </c>
      <c r="F74" s="62">
        <f t="shared" si="40"/>
        <v>0</v>
      </c>
      <c r="G74" s="62">
        <f t="shared" si="40"/>
        <v>0</v>
      </c>
      <c r="H74" s="62">
        <f t="shared" si="40"/>
        <v>0</v>
      </c>
      <c r="I74" s="62">
        <f t="shared" si="40"/>
        <v>0</v>
      </c>
      <c r="J74" s="62">
        <f t="shared" si="40"/>
        <v>0</v>
      </c>
      <c r="K74" s="62">
        <f t="shared" si="40"/>
        <v>0</v>
      </c>
      <c r="L74" s="62">
        <f t="shared" si="40"/>
        <v>0</v>
      </c>
      <c r="M74" s="62">
        <f t="shared" si="40"/>
        <v>0</v>
      </c>
      <c r="N74" s="62">
        <f t="shared" si="40"/>
        <v>0</v>
      </c>
      <c r="O74" s="62">
        <f t="shared" si="40"/>
        <v>0</v>
      </c>
      <c r="P74" s="62">
        <f t="shared" si="40"/>
        <v>0</v>
      </c>
      <c r="Q74" s="62">
        <f t="shared" si="40"/>
        <v>0.252</v>
      </c>
      <c r="R74" s="62"/>
      <c r="S74" s="62"/>
      <c r="T74" s="62"/>
      <c r="U74" s="62">
        <f t="shared" si="32"/>
        <v>0</v>
      </c>
      <c r="V74" s="62">
        <f t="shared" si="32"/>
        <v>0</v>
      </c>
      <c r="W74" s="62">
        <f t="shared" si="32"/>
        <v>0</v>
      </c>
      <c r="X74" s="62">
        <f t="shared" si="32"/>
        <v>0</v>
      </c>
      <c r="Y74" s="62">
        <f t="shared" si="32"/>
        <v>0</v>
      </c>
      <c r="Z74" s="62">
        <f t="shared" si="32"/>
        <v>0</v>
      </c>
      <c r="AA74" s="62">
        <f t="shared" si="32"/>
        <v>0</v>
      </c>
      <c r="AB74" s="62">
        <f t="shared" si="32"/>
        <v>0</v>
      </c>
      <c r="AC74" s="62">
        <f t="shared" si="32"/>
        <v>0</v>
      </c>
      <c r="AD74" s="62">
        <f t="shared" si="32"/>
        <v>0</v>
      </c>
      <c r="AE74" s="115">
        <f t="shared" si="32"/>
        <v>0</v>
      </c>
      <c r="AF74" s="62">
        <f t="shared" si="32"/>
        <v>0</v>
      </c>
      <c r="AG74" s="62">
        <f t="shared" si="32"/>
        <v>0</v>
      </c>
      <c r="AH74" s="62">
        <f t="shared" si="32"/>
        <v>0</v>
      </c>
      <c r="AI74" s="62">
        <f t="shared" si="32"/>
        <v>0</v>
      </c>
      <c r="AJ74" s="161">
        <f t="shared" si="32"/>
        <v>0</v>
      </c>
      <c r="AK74" s="175"/>
      <c r="AL74" s="163"/>
      <c r="AM74" s="216"/>
      <c r="AN74" s="216"/>
    </row>
    <row r="75" ht="24.6" spans="1:40">
      <c r="A75" s="53" t="s">
        <v>95</v>
      </c>
      <c r="B75" s="54"/>
      <c r="C75" s="55" t="s">
        <v>72</v>
      </c>
      <c r="D75" s="56"/>
      <c r="E75" s="57"/>
      <c r="F75" s="57"/>
      <c r="G75" s="58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>
        <v>0.25</v>
      </c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8"/>
      <c r="AK75" s="174">
        <f t="shared" ref="AK75:AK87" si="41">SUM(D76:AE76)</f>
        <v>0.01</v>
      </c>
      <c r="AL75" s="160">
        <f>SUM(AF76:AJ76)</f>
        <v>0</v>
      </c>
      <c r="AM75" s="216"/>
      <c r="AN75" s="216"/>
    </row>
    <row r="76" ht="24.6" spans="1:40">
      <c r="A76" s="59"/>
      <c r="B76" s="60"/>
      <c r="C76" s="55" t="s">
        <v>73</v>
      </c>
      <c r="D76" s="61">
        <f t="shared" ref="D76:P76" si="42">(D$24*D75)/1000</f>
        <v>0</v>
      </c>
      <c r="E76" s="62">
        <f t="shared" si="42"/>
        <v>0</v>
      </c>
      <c r="F76" s="62">
        <f t="shared" si="42"/>
        <v>0</v>
      </c>
      <c r="G76" s="62">
        <f t="shared" si="42"/>
        <v>0</v>
      </c>
      <c r="H76" s="62">
        <f t="shared" si="42"/>
        <v>0</v>
      </c>
      <c r="I76" s="62">
        <f t="shared" si="42"/>
        <v>0</v>
      </c>
      <c r="J76" s="62">
        <f t="shared" si="42"/>
        <v>0</v>
      </c>
      <c r="K76" s="62">
        <f t="shared" si="42"/>
        <v>0</v>
      </c>
      <c r="L76" s="62">
        <f t="shared" si="42"/>
        <v>0</v>
      </c>
      <c r="M76" s="62">
        <f t="shared" si="42"/>
        <v>0</v>
      </c>
      <c r="N76" s="62">
        <f t="shared" si="42"/>
        <v>0</v>
      </c>
      <c r="O76" s="62">
        <f t="shared" si="42"/>
        <v>0</v>
      </c>
      <c r="P76" s="62">
        <f t="shared" si="42"/>
        <v>0</v>
      </c>
      <c r="Q76" s="62"/>
      <c r="R76" s="62"/>
      <c r="S76" s="62"/>
      <c r="T76" s="62"/>
      <c r="U76" s="62">
        <f t="shared" ref="U76:AJ76" si="43">(U$24*U75)/1000</f>
        <v>0</v>
      </c>
      <c r="V76" s="62">
        <f t="shared" si="43"/>
        <v>0</v>
      </c>
      <c r="W76" s="62">
        <f t="shared" si="43"/>
        <v>0.01</v>
      </c>
      <c r="X76" s="62">
        <f t="shared" si="43"/>
        <v>0</v>
      </c>
      <c r="Y76" s="62">
        <f t="shared" si="43"/>
        <v>0</v>
      </c>
      <c r="Z76" s="62">
        <f t="shared" si="43"/>
        <v>0</v>
      </c>
      <c r="AA76" s="62">
        <f t="shared" si="43"/>
        <v>0</v>
      </c>
      <c r="AB76" s="62">
        <f t="shared" si="43"/>
        <v>0</v>
      </c>
      <c r="AC76" s="62">
        <f t="shared" si="43"/>
        <v>0</v>
      </c>
      <c r="AD76" s="62">
        <f t="shared" si="43"/>
        <v>0</v>
      </c>
      <c r="AE76" s="115">
        <f t="shared" si="43"/>
        <v>0</v>
      </c>
      <c r="AF76" s="62">
        <f t="shared" si="43"/>
        <v>0</v>
      </c>
      <c r="AG76" s="62">
        <f t="shared" si="43"/>
        <v>0</v>
      </c>
      <c r="AH76" s="62">
        <f t="shared" si="43"/>
        <v>0</v>
      </c>
      <c r="AI76" s="62">
        <f t="shared" si="43"/>
        <v>0</v>
      </c>
      <c r="AJ76" s="161">
        <f t="shared" si="43"/>
        <v>0</v>
      </c>
      <c r="AK76" s="175"/>
      <c r="AL76" s="163"/>
      <c r="AM76" s="222"/>
      <c r="AN76" s="216"/>
    </row>
    <row r="77" ht="24.6" spans="1:40">
      <c r="A77" s="53" t="s">
        <v>96</v>
      </c>
      <c r="B77" s="54"/>
      <c r="C77" s="55" t="s">
        <v>72</v>
      </c>
      <c r="D77" s="56"/>
      <c r="E77" s="57"/>
      <c r="F77" s="57"/>
      <c r="G77" s="58"/>
      <c r="H77" s="57"/>
      <c r="I77" s="57"/>
      <c r="J77" s="57"/>
      <c r="K77" s="57"/>
      <c r="L77" s="57"/>
      <c r="M77" s="57"/>
      <c r="N77" s="57"/>
      <c r="O77" s="83"/>
      <c r="P77" s="57"/>
      <c r="Q77" s="57"/>
      <c r="R77" s="57"/>
      <c r="S77" s="57"/>
      <c r="T77" s="57"/>
      <c r="U77" s="57"/>
      <c r="V77" s="57"/>
      <c r="W77" s="58">
        <v>2</v>
      </c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8"/>
      <c r="AK77" s="174">
        <f>SUM(D78:AE78)</f>
        <v>0.08</v>
      </c>
      <c r="AL77" s="160">
        <f>SUM(AF78:AJ78)</f>
        <v>0</v>
      </c>
      <c r="AM77" s="216"/>
      <c r="AN77" s="216"/>
    </row>
    <row r="78" ht="24.6" spans="1:40">
      <c r="A78" s="59"/>
      <c r="B78" s="60"/>
      <c r="C78" s="55" t="s">
        <v>73</v>
      </c>
      <c r="D78" s="61">
        <f t="shared" ref="D78:AJ78" si="44">(D$24*D77)/1000</f>
        <v>0</v>
      </c>
      <c r="E78" s="62">
        <f t="shared" si="44"/>
        <v>0</v>
      </c>
      <c r="F78" s="62">
        <f t="shared" si="44"/>
        <v>0</v>
      </c>
      <c r="G78" s="62">
        <f t="shared" si="44"/>
        <v>0</v>
      </c>
      <c r="H78" s="62">
        <f t="shared" si="44"/>
        <v>0</v>
      </c>
      <c r="I78" s="62">
        <f t="shared" si="44"/>
        <v>0</v>
      </c>
      <c r="J78" s="62">
        <f t="shared" si="44"/>
        <v>0</v>
      </c>
      <c r="K78" s="62">
        <f t="shared" si="44"/>
        <v>0</v>
      </c>
      <c r="L78" s="62">
        <f t="shared" si="44"/>
        <v>0</v>
      </c>
      <c r="M78" s="62">
        <f t="shared" si="44"/>
        <v>0</v>
      </c>
      <c r="N78" s="62">
        <f t="shared" si="44"/>
        <v>0</v>
      </c>
      <c r="O78" s="62">
        <f t="shared" si="44"/>
        <v>0</v>
      </c>
      <c r="P78" s="62">
        <f t="shared" si="44"/>
        <v>0</v>
      </c>
      <c r="Q78" s="62">
        <f t="shared" si="44"/>
        <v>0</v>
      </c>
      <c r="R78" s="62">
        <f t="shared" si="44"/>
        <v>0</v>
      </c>
      <c r="S78" s="62">
        <f t="shared" si="44"/>
        <v>0</v>
      </c>
      <c r="T78" s="62">
        <f t="shared" si="44"/>
        <v>0</v>
      </c>
      <c r="U78" s="62">
        <f t="shared" si="44"/>
        <v>0</v>
      </c>
      <c r="V78" s="62">
        <f t="shared" si="44"/>
        <v>0</v>
      </c>
      <c r="W78" s="62">
        <f t="shared" si="44"/>
        <v>0.08</v>
      </c>
      <c r="X78" s="62">
        <f t="shared" si="44"/>
        <v>0</v>
      </c>
      <c r="Y78" s="62">
        <f t="shared" si="44"/>
        <v>0</v>
      </c>
      <c r="Z78" s="62">
        <f t="shared" si="44"/>
        <v>0</v>
      </c>
      <c r="AA78" s="62">
        <f t="shared" si="44"/>
        <v>0</v>
      </c>
      <c r="AB78" s="62">
        <f t="shared" si="44"/>
        <v>0</v>
      </c>
      <c r="AC78" s="62">
        <f t="shared" si="44"/>
        <v>0</v>
      </c>
      <c r="AD78" s="62">
        <f t="shared" si="44"/>
        <v>0</v>
      </c>
      <c r="AE78" s="115">
        <f t="shared" si="44"/>
        <v>0</v>
      </c>
      <c r="AF78" s="62">
        <f t="shared" si="44"/>
        <v>0</v>
      </c>
      <c r="AG78" s="62">
        <f t="shared" si="44"/>
        <v>0</v>
      </c>
      <c r="AH78" s="62">
        <f t="shared" si="44"/>
        <v>0</v>
      </c>
      <c r="AI78" s="62">
        <f t="shared" si="44"/>
        <v>0</v>
      </c>
      <c r="AJ78" s="161">
        <f t="shared" si="44"/>
        <v>0</v>
      </c>
      <c r="AK78" s="175"/>
      <c r="AL78" s="163"/>
      <c r="AM78" s="222"/>
      <c r="AN78" s="216"/>
    </row>
    <row r="79" ht="24.6" hidden="1" spans="1:40">
      <c r="A79" s="53"/>
      <c r="B79" s="54"/>
      <c r="C79" s="55" t="s">
        <v>72</v>
      </c>
      <c r="D79" s="56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83"/>
      <c r="P79" s="57"/>
      <c r="Q79" s="57"/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8"/>
      <c r="AK79" s="174">
        <f t="shared" ref="AK79" si="45">SUM(D80:AE80)</f>
        <v>0</v>
      </c>
      <c r="AL79" s="160">
        <f>SUM(AF80:AJ80)</f>
        <v>0</v>
      </c>
      <c r="AM79" s="216"/>
      <c r="AN79" s="216"/>
    </row>
    <row r="80" ht="24.6" hidden="1" spans="1:40">
      <c r="A80" s="59"/>
      <c r="B80" s="60"/>
      <c r="C80" s="55" t="s">
        <v>73</v>
      </c>
      <c r="D80" s="61">
        <f t="shared" ref="D80:AJ80" si="46">(D$24*D79)/1000</f>
        <v>0</v>
      </c>
      <c r="E80" s="62">
        <f t="shared" si="46"/>
        <v>0</v>
      </c>
      <c r="F80" s="62">
        <f t="shared" si="46"/>
        <v>0</v>
      </c>
      <c r="G80" s="62">
        <f t="shared" si="46"/>
        <v>0</v>
      </c>
      <c r="H80" s="62">
        <f t="shared" si="46"/>
        <v>0</v>
      </c>
      <c r="I80" s="62">
        <f t="shared" si="46"/>
        <v>0</v>
      </c>
      <c r="J80" s="62">
        <f t="shared" si="46"/>
        <v>0</v>
      </c>
      <c r="K80" s="62">
        <f t="shared" si="46"/>
        <v>0</v>
      </c>
      <c r="L80" s="62">
        <f t="shared" si="46"/>
        <v>0</v>
      </c>
      <c r="M80" s="62">
        <f t="shared" si="46"/>
        <v>0</v>
      </c>
      <c r="N80" s="62">
        <f t="shared" si="46"/>
        <v>0</v>
      </c>
      <c r="O80" s="62">
        <f t="shared" si="46"/>
        <v>0</v>
      </c>
      <c r="P80" s="62">
        <f t="shared" si="46"/>
        <v>0</v>
      </c>
      <c r="Q80" s="62">
        <f t="shared" si="46"/>
        <v>0</v>
      </c>
      <c r="R80" s="62">
        <f t="shared" si="46"/>
        <v>0</v>
      </c>
      <c r="S80" s="62">
        <f t="shared" si="46"/>
        <v>0</v>
      </c>
      <c r="T80" s="62">
        <f t="shared" si="46"/>
        <v>0</v>
      </c>
      <c r="U80" s="62">
        <f t="shared" si="46"/>
        <v>0</v>
      </c>
      <c r="V80" s="62">
        <f t="shared" si="46"/>
        <v>0</v>
      </c>
      <c r="W80" s="62">
        <f t="shared" si="46"/>
        <v>0</v>
      </c>
      <c r="X80" s="62">
        <f t="shared" si="46"/>
        <v>0</v>
      </c>
      <c r="Y80" s="62">
        <f t="shared" si="46"/>
        <v>0</v>
      </c>
      <c r="Z80" s="62">
        <f t="shared" si="46"/>
        <v>0</v>
      </c>
      <c r="AA80" s="62">
        <f t="shared" si="46"/>
        <v>0</v>
      </c>
      <c r="AB80" s="62">
        <f t="shared" si="46"/>
        <v>0</v>
      </c>
      <c r="AC80" s="62">
        <f t="shared" si="46"/>
        <v>0</v>
      </c>
      <c r="AD80" s="62">
        <f t="shared" si="46"/>
        <v>0</v>
      </c>
      <c r="AE80" s="115">
        <f t="shared" si="46"/>
        <v>0</v>
      </c>
      <c r="AF80" s="62">
        <f t="shared" si="46"/>
        <v>0</v>
      </c>
      <c r="AG80" s="62">
        <f t="shared" si="46"/>
        <v>0</v>
      </c>
      <c r="AH80" s="62">
        <f t="shared" si="46"/>
        <v>0</v>
      </c>
      <c r="AI80" s="62">
        <f t="shared" si="46"/>
        <v>0</v>
      </c>
      <c r="AJ80" s="161">
        <f t="shared" si="46"/>
        <v>0</v>
      </c>
      <c r="AK80" s="175"/>
      <c r="AL80" s="163"/>
      <c r="AM80" s="216"/>
      <c r="AN80" s="216"/>
    </row>
    <row r="81" ht="24.6" spans="1:40">
      <c r="A81" s="53" t="s">
        <v>97</v>
      </c>
      <c r="B81" s="54"/>
      <c r="C81" s="55" t="s">
        <v>72</v>
      </c>
      <c r="D81" s="56"/>
      <c r="E81" s="57"/>
      <c r="F81" s="57"/>
      <c r="G81" s="58"/>
      <c r="H81" s="57"/>
      <c r="I81" s="57"/>
      <c r="J81" s="57"/>
      <c r="K81" s="57"/>
      <c r="L81" s="57">
        <v>2.6</v>
      </c>
      <c r="M81" s="57">
        <v>2.5</v>
      </c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8"/>
      <c r="AK81" s="174">
        <f t="shared" si="41"/>
        <v>0.204</v>
      </c>
      <c r="AL81" s="160">
        <f>SUM(AF82:AJ82)</f>
        <v>0</v>
      </c>
      <c r="AM81" s="216"/>
      <c r="AN81" s="216"/>
    </row>
    <row r="82" ht="24.6" spans="1:40">
      <c r="A82" s="59"/>
      <c r="B82" s="60"/>
      <c r="C82" s="55" t="s">
        <v>73</v>
      </c>
      <c r="D82" s="61">
        <f t="shared" ref="D82:AJ82" si="47">(D$24*D81)/1000</f>
        <v>0</v>
      </c>
      <c r="E82" s="62">
        <f t="shared" si="47"/>
        <v>0</v>
      </c>
      <c r="F82" s="62">
        <f t="shared" si="47"/>
        <v>0</v>
      </c>
      <c r="G82" s="62">
        <f t="shared" si="47"/>
        <v>0</v>
      </c>
      <c r="H82" s="62">
        <f t="shared" si="47"/>
        <v>0</v>
      </c>
      <c r="I82" s="62">
        <f t="shared" si="47"/>
        <v>0</v>
      </c>
      <c r="J82" s="62">
        <f t="shared" si="47"/>
        <v>0</v>
      </c>
      <c r="K82" s="62">
        <f t="shared" si="47"/>
        <v>0</v>
      </c>
      <c r="L82" s="62">
        <f t="shared" si="47"/>
        <v>0.104</v>
      </c>
      <c r="M82" s="62">
        <f t="shared" si="47"/>
        <v>0.1</v>
      </c>
      <c r="N82" s="62">
        <f t="shared" si="47"/>
        <v>0</v>
      </c>
      <c r="O82" s="62">
        <f t="shared" si="47"/>
        <v>0</v>
      </c>
      <c r="P82" s="62">
        <f t="shared" si="47"/>
        <v>0</v>
      </c>
      <c r="Q82" s="62">
        <f t="shared" si="47"/>
        <v>0</v>
      </c>
      <c r="R82" s="62">
        <f t="shared" si="47"/>
        <v>0</v>
      </c>
      <c r="S82" s="62">
        <f t="shared" si="47"/>
        <v>0</v>
      </c>
      <c r="T82" s="62">
        <f t="shared" si="47"/>
        <v>0</v>
      </c>
      <c r="U82" s="62">
        <f t="shared" si="47"/>
        <v>0</v>
      </c>
      <c r="V82" s="62">
        <f t="shared" si="47"/>
        <v>0</v>
      </c>
      <c r="W82" s="62">
        <f t="shared" si="47"/>
        <v>0</v>
      </c>
      <c r="X82" s="62">
        <f t="shared" si="47"/>
        <v>0</v>
      </c>
      <c r="Y82" s="62">
        <f t="shared" si="47"/>
        <v>0</v>
      </c>
      <c r="Z82" s="62">
        <f t="shared" si="47"/>
        <v>0</v>
      </c>
      <c r="AA82" s="62">
        <f t="shared" si="47"/>
        <v>0</v>
      </c>
      <c r="AB82" s="62">
        <f t="shared" si="47"/>
        <v>0</v>
      </c>
      <c r="AC82" s="62">
        <f t="shared" si="47"/>
        <v>0</v>
      </c>
      <c r="AD82" s="62">
        <f t="shared" si="47"/>
        <v>0</v>
      </c>
      <c r="AE82" s="115">
        <f t="shared" si="47"/>
        <v>0</v>
      </c>
      <c r="AF82" s="62">
        <f t="shared" si="47"/>
        <v>0</v>
      </c>
      <c r="AG82" s="62">
        <f t="shared" si="47"/>
        <v>0</v>
      </c>
      <c r="AH82" s="62">
        <f t="shared" si="47"/>
        <v>0</v>
      </c>
      <c r="AI82" s="62">
        <f t="shared" si="47"/>
        <v>0</v>
      </c>
      <c r="AJ82" s="161">
        <f t="shared" si="47"/>
        <v>0</v>
      </c>
      <c r="AK82" s="175"/>
      <c r="AL82" s="163"/>
      <c r="AM82" s="222"/>
      <c r="AN82" s="216"/>
    </row>
    <row r="83" ht="24.6" hidden="1" customHeight="1" spans="1:40">
      <c r="A83" s="63" t="s">
        <v>98</v>
      </c>
      <c r="B83" s="54"/>
      <c r="C83" s="55" t="s">
        <v>72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8"/>
      <c r="AK83" s="174">
        <f t="shared" si="41"/>
        <v>0</v>
      </c>
      <c r="AL83" s="160">
        <f>SUM(AF84:AJ84)</f>
        <v>0</v>
      </c>
      <c r="AM83" s="216"/>
      <c r="AN83" s="216"/>
    </row>
    <row r="84" ht="24.6" hidden="1" customHeight="1" spans="1:40">
      <c r="A84" s="64"/>
      <c r="B84" s="176"/>
      <c r="C84" s="177" t="s">
        <v>73</v>
      </c>
      <c r="D84" s="178">
        <f t="shared" ref="D84:AJ84" si="48">(D$24*D83)/1000</f>
        <v>0</v>
      </c>
      <c r="E84" s="179">
        <f t="shared" si="48"/>
        <v>0</v>
      </c>
      <c r="F84" s="179">
        <f t="shared" si="48"/>
        <v>0</v>
      </c>
      <c r="G84" s="179">
        <f t="shared" si="48"/>
        <v>0</v>
      </c>
      <c r="H84" s="179">
        <f t="shared" si="48"/>
        <v>0</v>
      </c>
      <c r="I84" s="179">
        <f t="shared" si="48"/>
        <v>0</v>
      </c>
      <c r="J84" s="179">
        <f t="shared" si="48"/>
        <v>0</v>
      </c>
      <c r="K84" s="179">
        <f t="shared" si="48"/>
        <v>0</v>
      </c>
      <c r="L84" s="179">
        <f t="shared" si="48"/>
        <v>0</v>
      </c>
      <c r="M84" s="179">
        <f t="shared" si="48"/>
        <v>0</v>
      </c>
      <c r="N84" s="179">
        <f t="shared" si="48"/>
        <v>0</v>
      </c>
      <c r="O84" s="179"/>
      <c r="P84" s="179">
        <f t="shared" ref="P84:AE86" si="49">(P$24*P83)/1000</f>
        <v>0</v>
      </c>
      <c r="Q84" s="179">
        <f t="shared" si="48"/>
        <v>0</v>
      </c>
      <c r="R84" s="179">
        <f t="shared" si="48"/>
        <v>0</v>
      </c>
      <c r="S84" s="179">
        <f t="shared" si="48"/>
        <v>0</v>
      </c>
      <c r="T84" s="179">
        <f t="shared" si="48"/>
        <v>0</v>
      </c>
      <c r="U84" s="179">
        <f t="shared" si="48"/>
        <v>0</v>
      </c>
      <c r="V84" s="179">
        <f t="shared" si="48"/>
        <v>0</v>
      </c>
      <c r="W84" s="179">
        <f t="shared" si="48"/>
        <v>0</v>
      </c>
      <c r="X84" s="179">
        <f t="shared" si="48"/>
        <v>0</v>
      </c>
      <c r="Y84" s="62">
        <f t="shared" si="48"/>
        <v>0</v>
      </c>
      <c r="Z84" s="62">
        <f t="shared" si="48"/>
        <v>0</v>
      </c>
      <c r="AA84" s="62">
        <f t="shared" si="48"/>
        <v>0</v>
      </c>
      <c r="AB84" s="62">
        <f t="shared" si="48"/>
        <v>0</v>
      </c>
      <c r="AC84" s="62">
        <f t="shared" si="48"/>
        <v>0</v>
      </c>
      <c r="AD84" s="62">
        <f t="shared" si="48"/>
        <v>0</v>
      </c>
      <c r="AE84" s="115">
        <f t="shared" si="48"/>
        <v>0</v>
      </c>
      <c r="AF84" s="62">
        <f t="shared" si="48"/>
        <v>0</v>
      </c>
      <c r="AG84" s="62">
        <f t="shared" si="48"/>
        <v>0</v>
      </c>
      <c r="AH84" s="62">
        <f t="shared" si="48"/>
        <v>0</v>
      </c>
      <c r="AI84" s="62">
        <f t="shared" si="48"/>
        <v>0</v>
      </c>
      <c r="AJ84" s="161">
        <f t="shared" si="48"/>
        <v>0</v>
      </c>
      <c r="AK84" s="175"/>
      <c r="AL84" s="163"/>
      <c r="AM84" s="216"/>
      <c r="AN84" s="216"/>
    </row>
    <row r="85" ht="24.6" customHeight="1" spans="1:40">
      <c r="A85" s="63" t="s">
        <v>99</v>
      </c>
      <c r="B85" s="54"/>
      <c r="C85" s="55" t="s">
        <v>72</v>
      </c>
      <c r="D85" s="56"/>
      <c r="E85" s="57"/>
      <c r="F85" s="57"/>
      <c r="G85" s="58"/>
      <c r="H85" s="57"/>
      <c r="I85" s="57"/>
      <c r="J85" s="57"/>
      <c r="K85" s="57"/>
      <c r="L85" s="57">
        <v>10</v>
      </c>
      <c r="M85" s="57">
        <v>5.24</v>
      </c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8"/>
      <c r="AK85" s="174">
        <f t="shared" ref="AK85" si="50">SUM(D86:AE86)</f>
        <v>0.6096</v>
      </c>
      <c r="AL85" s="160">
        <f>SUM(AF86:AJ86)</f>
        <v>0</v>
      </c>
      <c r="AM85" s="216"/>
      <c r="AN85" s="216"/>
    </row>
    <row r="86" ht="24.6" customHeight="1" spans="1:40">
      <c r="A86" s="64"/>
      <c r="B86" s="176"/>
      <c r="C86" s="177" t="s">
        <v>73</v>
      </c>
      <c r="D86" s="178">
        <f t="shared" ref="D86:N86" si="51">(D$24*D85)/1000</f>
        <v>0</v>
      </c>
      <c r="E86" s="179">
        <f t="shared" si="51"/>
        <v>0</v>
      </c>
      <c r="F86" s="179">
        <f t="shared" si="51"/>
        <v>0</v>
      </c>
      <c r="G86" s="179">
        <f t="shared" si="51"/>
        <v>0</v>
      </c>
      <c r="H86" s="179">
        <f t="shared" si="51"/>
        <v>0</v>
      </c>
      <c r="I86" s="179">
        <f t="shared" si="51"/>
        <v>0</v>
      </c>
      <c r="J86" s="179">
        <f t="shared" si="51"/>
        <v>0</v>
      </c>
      <c r="K86" s="179">
        <f t="shared" si="51"/>
        <v>0</v>
      </c>
      <c r="L86" s="179">
        <f t="shared" si="51"/>
        <v>0.4</v>
      </c>
      <c r="M86" s="179">
        <f t="shared" si="51"/>
        <v>0.2096</v>
      </c>
      <c r="N86" s="179">
        <f t="shared" si="51"/>
        <v>0</v>
      </c>
      <c r="O86" s="179"/>
      <c r="P86" s="179">
        <f t="shared" si="49"/>
        <v>0</v>
      </c>
      <c r="Q86" s="179">
        <f t="shared" si="49"/>
        <v>0</v>
      </c>
      <c r="R86" s="179">
        <f t="shared" si="49"/>
        <v>0</v>
      </c>
      <c r="S86" s="179">
        <f t="shared" si="49"/>
        <v>0</v>
      </c>
      <c r="T86" s="179">
        <f t="shared" si="49"/>
        <v>0</v>
      </c>
      <c r="U86" s="179">
        <f t="shared" si="49"/>
        <v>0</v>
      </c>
      <c r="V86" s="179">
        <f t="shared" si="49"/>
        <v>0</v>
      </c>
      <c r="W86" s="179">
        <f t="shared" si="49"/>
        <v>0</v>
      </c>
      <c r="X86" s="179">
        <f t="shared" si="49"/>
        <v>0</v>
      </c>
      <c r="Y86" s="62">
        <f t="shared" si="49"/>
        <v>0</v>
      </c>
      <c r="Z86" s="62">
        <f t="shared" si="49"/>
        <v>0</v>
      </c>
      <c r="AA86" s="62">
        <f t="shared" si="49"/>
        <v>0</v>
      </c>
      <c r="AB86" s="62">
        <f t="shared" si="49"/>
        <v>0</v>
      </c>
      <c r="AC86" s="62">
        <f t="shared" si="49"/>
        <v>0</v>
      </c>
      <c r="AD86" s="62">
        <f t="shared" si="49"/>
        <v>0</v>
      </c>
      <c r="AE86" s="115">
        <f t="shared" si="49"/>
        <v>0</v>
      </c>
      <c r="AF86" s="62">
        <f t="shared" ref="AF86:AJ86" si="52">(AF$24*AF85)/1000</f>
        <v>0</v>
      </c>
      <c r="AG86" s="62">
        <f t="shared" si="52"/>
        <v>0</v>
      </c>
      <c r="AH86" s="62">
        <f t="shared" si="52"/>
        <v>0</v>
      </c>
      <c r="AI86" s="62">
        <f t="shared" si="52"/>
        <v>0</v>
      </c>
      <c r="AJ86" s="161">
        <f t="shared" si="52"/>
        <v>0</v>
      </c>
      <c r="AK86" s="175"/>
      <c r="AL86" s="163"/>
      <c r="AM86" s="216"/>
      <c r="AN86" s="216"/>
    </row>
    <row r="87" ht="24.6" spans="1:40">
      <c r="A87" s="53" t="s">
        <v>100</v>
      </c>
      <c r="B87" s="54"/>
      <c r="C87" s="55" t="s">
        <v>72</v>
      </c>
      <c r="D87" s="180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>
        <v>66</v>
      </c>
      <c r="P87" s="57"/>
      <c r="Q87" s="57"/>
      <c r="R87" s="57"/>
      <c r="S87" s="57"/>
      <c r="T87" s="57"/>
      <c r="U87" s="57"/>
      <c r="V87" s="57"/>
      <c r="W87" s="58"/>
      <c r="X87" s="58"/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8"/>
      <c r="AK87" s="174">
        <f t="shared" si="41"/>
        <v>2.64</v>
      </c>
      <c r="AL87" s="160">
        <f>SUM(AF88:AJ88)</f>
        <v>0</v>
      </c>
      <c r="AM87" s="222"/>
      <c r="AN87" s="216"/>
    </row>
    <row r="88" ht="24" customHeight="1" spans="1:40">
      <c r="A88" s="59"/>
      <c r="B88" s="60"/>
      <c r="C88" s="177" t="s">
        <v>73</v>
      </c>
      <c r="D88" s="181">
        <f t="shared" ref="D88:AJ88" si="53">(D$24*D87)/1000</f>
        <v>0</v>
      </c>
      <c r="E88" s="62">
        <f t="shared" si="53"/>
        <v>0</v>
      </c>
      <c r="F88" s="62">
        <f t="shared" si="53"/>
        <v>0</v>
      </c>
      <c r="G88" s="62">
        <f t="shared" si="53"/>
        <v>0</v>
      </c>
      <c r="H88" s="62">
        <f t="shared" si="53"/>
        <v>0</v>
      </c>
      <c r="I88" s="62">
        <f t="shared" si="53"/>
        <v>0</v>
      </c>
      <c r="J88" s="62">
        <f t="shared" si="53"/>
        <v>0</v>
      </c>
      <c r="K88" s="62">
        <f t="shared" si="53"/>
        <v>0</v>
      </c>
      <c r="L88" s="62">
        <f t="shared" si="53"/>
        <v>0</v>
      </c>
      <c r="M88" s="62">
        <f t="shared" si="53"/>
        <v>0</v>
      </c>
      <c r="N88" s="62">
        <f t="shared" si="53"/>
        <v>0</v>
      </c>
      <c r="O88" s="62">
        <f t="shared" si="53"/>
        <v>2.64</v>
      </c>
      <c r="P88" s="62">
        <f t="shared" si="53"/>
        <v>0</v>
      </c>
      <c r="Q88" s="62">
        <f t="shared" si="53"/>
        <v>0</v>
      </c>
      <c r="R88" s="62">
        <f t="shared" si="53"/>
        <v>0</v>
      </c>
      <c r="S88" s="62">
        <f t="shared" si="53"/>
        <v>0</v>
      </c>
      <c r="T88" s="62">
        <f t="shared" si="53"/>
        <v>0</v>
      </c>
      <c r="U88" s="62">
        <f t="shared" si="53"/>
        <v>0</v>
      </c>
      <c r="V88" s="62">
        <f t="shared" si="53"/>
        <v>0</v>
      </c>
      <c r="W88" s="62">
        <f t="shared" si="53"/>
        <v>0</v>
      </c>
      <c r="X88" s="62">
        <f t="shared" si="53"/>
        <v>0</v>
      </c>
      <c r="Y88" s="62">
        <f t="shared" si="53"/>
        <v>0</v>
      </c>
      <c r="Z88" s="62">
        <f t="shared" si="53"/>
        <v>0</v>
      </c>
      <c r="AA88" s="62">
        <f t="shared" si="53"/>
        <v>0</v>
      </c>
      <c r="AB88" s="62">
        <f t="shared" si="53"/>
        <v>0</v>
      </c>
      <c r="AC88" s="62">
        <f t="shared" si="53"/>
        <v>0</v>
      </c>
      <c r="AD88" s="62">
        <f t="shared" si="53"/>
        <v>0</v>
      </c>
      <c r="AE88" s="115">
        <f t="shared" si="53"/>
        <v>0</v>
      </c>
      <c r="AF88" s="62">
        <f t="shared" si="53"/>
        <v>0</v>
      </c>
      <c r="AG88" s="62">
        <f t="shared" si="53"/>
        <v>0</v>
      </c>
      <c r="AH88" s="62">
        <f t="shared" si="53"/>
        <v>0</v>
      </c>
      <c r="AI88" s="62">
        <f t="shared" si="53"/>
        <v>0</v>
      </c>
      <c r="AJ88" s="161">
        <f t="shared" si="53"/>
        <v>0</v>
      </c>
      <c r="AK88" s="175"/>
      <c r="AL88" s="163"/>
      <c r="AM88" s="216"/>
      <c r="AN88" s="216"/>
    </row>
    <row r="89" ht="24.6" spans="1:38">
      <c r="A89" s="53" t="s">
        <v>101</v>
      </c>
      <c r="B89" s="54"/>
      <c r="C89" s="55" t="s">
        <v>72</v>
      </c>
      <c r="D89" s="180"/>
      <c r="E89" s="57"/>
      <c r="F89" s="57"/>
      <c r="G89" s="58"/>
      <c r="H89" s="57"/>
      <c r="I89" s="57"/>
      <c r="J89" s="57"/>
      <c r="K89" s="57"/>
      <c r="L89" s="57"/>
      <c r="M89" s="57"/>
      <c r="N89" s="57"/>
      <c r="O89" s="57"/>
      <c r="P89" s="57"/>
      <c r="Q89" s="57">
        <v>21.6</v>
      </c>
      <c r="R89" s="57"/>
      <c r="S89" s="57"/>
      <c r="T89" s="57"/>
      <c r="U89" s="57"/>
      <c r="V89" s="57"/>
      <c r="W89" s="58"/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8"/>
      <c r="AK89" s="174">
        <f t="shared" ref="AK89" si="54">SUM(D90:AE90)</f>
        <v>0.864</v>
      </c>
      <c r="AL89" s="160">
        <f>SUM(AF90:AJ90)</f>
        <v>0</v>
      </c>
    </row>
    <row r="90" ht="24.6" spans="1:38">
      <c r="A90" s="59"/>
      <c r="B90" s="60"/>
      <c r="C90" s="177" t="s">
        <v>73</v>
      </c>
      <c r="D90" s="181">
        <f t="shared" ref="D90:I90" si="55">(D$24*D89)/1000</f>
        <v>0</v>
      </c>
      <c r="E90" s="62">
        <f t="shared" si="55"/>
        <v>0</v>
      </c>
      <c r="F90" s="62">
        <f t="shared" si="55"/>
        <v>0</v>
      </c>
      <c r="G90" s="62">
        <f t="shared" si="55"/>
        <v>0</v>
      </c>
      <c r="H90" s="62">
        <f t="shared" si="55"/>
        <v>0</v>
      </c>
      <c r="I90" s="62">
        <f t="shared" si="55"/>
        <v>0</v>
      </c>
      <c r="J90" s="62">
        <f t="shared" ref="J90:AJ90" si="56">(J$24*J89)/1000</f>
        <v>0</v>
      </c>
      <c r="K90" s="62">
        <f t="shared" si="56"/>
        <v>0</v>
      </c>
      <c r="L90" s="62">
        <f t="shared" si="56"/>
        <v>0</v>
      </c>
      <c r="M90" s="62">
        <f t="shared" si="56"/>
        <v>0</v>
      </c>
      <c r="N90" s="62">
        <f t="shared" si="56"/>
        <v>0</v>
      </c>
      <c r="O90" s="62">
        <f t="shared" si="56"/>
        <v>0</v>
      </c>
      <c r="P90" s="62">
        <f t="shared" si="56"/>
        <v>0</v>
      </c>
      <c r="Q90" s="62">
        <f t="shared" si="56"/>
        <v>0.864</v>
      </c>
      <c r="R90" s="62">
        <f t="shared" si="56"/>
        <v>0</v>
      </c>
      <c r="S90" s="62">
        <f t="shared" si="56"/>
        <v>0</v>
      </c>
      <c r="T90" s="62">
        <f t="shared" si="56"/>
        <v>0</v>
      </c>
      <c r="U90" s="62">
        <f t="shared" si="56"/>
        <v>0</v>
      </c>
      <c r="V90" s="62">
        <f t="shared" si="56"/>
        <v>0</v>
      </c>
      <c r="W90" s="62">
        <f t="shared" si="56"/>
        <v>0</v>
      </c>
      <c r="X90" s="62">
        <f t="shared" si="56"/>
        <v>0</v>
      </c>
      <c r="Y90" s="62">
        <f t="shared" si="56"/>
        <v>0</v>
      </c>
      <c r="Z90" s="62">
        <f t="shared" si="56"/>
        <v>0</v>
      </c>
      <c r="AA90" s="62">
        <f t="shared" si="56"/>
        <v>0</v>
      </c>
      <c r="AB90" s="62">
        <f t="shared" si="56"/>
        <v>0</v>
      </c>
      <c r="AC90" s="62">
        <f t="shared" si="56"/>
        <v>0</v>
      </c>
      <c r="AD90" s="62">
        <f t="shared" si="56"/>
        <v>0</v>
      </c>
      <c r="AE90" s="115">
        <f t="shared" si="56"/>
        <v>0</v>
      </c>
      <c r="AF90" s="62">
        <f t="shared" si="56"/>
        <v>0</v>
      </c>
      <c r="AG90" s="62">
        <f t="shared" si="56"/>
        <v>0</v>
      </c>
      <c r="AH90" s="62">
        <f t="shared" si="56"/>
        <v>0</v>
      </c>
      <c r="AI90" s="62">
        <f t="shared" si="56"/>
        <v>0</v>
      </c>
      <c r="AJ90" s="161">
        <f t="shared" si="56"/>
        <v>0</v>
      </c>
      <c r="AK90" s="175"/>
      <c r="AL90" s="163"/>
    </row>
    <row r="91" ht="24.6" hidden="1" spans="1:38">
      <c r="A91" s="53"/>
      <c r="B91" s="54"/>
      <c r="C91" s="55" t="s">
        <v>72</v>
      </c>
      <c r="D91" s="180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8"/>
      <c r="AK91" s="174">
        <f t="shared" ref="AK91" si="57">SUM(D92:AE92)</f>
        <v>0</v>
      </c>
      <c r="AL91" s="160">
        <f>SUM(AF92:AJ92)</f>
        <v>0</v>
      </c>
    </row>
    <row r="92" ht="18" hidden="1" customHeight="1" spans="1:38">
      <c r="A92" s="59"/>
      <c r="B92" s="60"/>
      <c r="C92" s="177" t="s">
        <v>73</v>
      </c>
      <c r="D92" s="181">
        <f t="shared" ref="D92:I92" si="58">(D$24*D91)/1000</f>
        <v>0</v>
      </c>
      <c r="E92" s="62">
        <f t="shared" si="58"/>
        <v>0</v>
      </c>
      <c r="F92" s="62">
        <f t="shared" si="58"/>
        <v>0</v>
      </c>
      <c r="G92" s="62">
        <f t="shared" si="58"/>
        <v>0</v>
      </c>
      <c r="H92" s="62">
        <f t="shared" si="58"/>
        <v>0</v>
      </c>
      <c r="I92" s="62">
        <f t="shared" si="58"/>
        <v>0</v>
      </c>
      <c r="J92" s="62">
        <f t="shared" ref="J92:AJ92" si="59">(J$24*J91)/1000</f>
        <v>0</v>
      </c>
      <c r="K92" s="62">
        <f t="shared" si="59"/>
        <v>0</v>
      </c>
      <c r="L92" s="62">
        <f t="shared" si="59"/>
        <v>0</v>
      </c>
      <c r="M92" s="62">
        <f t="shared" si="59"/>
        <v>0</v>
      </c>
      <c r="N92" s="62">
        <f t="shared" si="59"/>
        <v>0</v>
      </c>
      <c r="O92" s="62">
        <f t="shared" si="59"/>
        <v>0</v>
      </c>
      <c r="P92" s="62">
        <f t="shared" si="59"/>
        <v>0</v>
      </c>
      <c r="Q92" s="62">
        <f t="shared" si="59"/>
        <v>0</v>
      </c>
      <c r="R92" s="62">
        <f t="shared" si="59"/>
        <v>0</v>
      </c>
      <c r="S92" s="62">
        <f t="shared" si="59"/>
        <v>0</v>
      </c>
      <c r="T92" s="62">
        <f t="shared" si="59"/>
        <v>0</v>
      </c>
      <c r="U92" s="62">
        <f t="shared" si="59"/>
        <v>0</v>
      </c>
      <c r="V92" s="62">
        <f t="shared" si="59"/>
        <v>0</v>
      </c>
      <c r="W92" s="62">
        <f t="shared" si="59"/>
        <v>0</v>
      </c>
      <c r="X92" s="62">
        <f t="shared" si="59"/>
        <v>0</v>
      </c>
      <c r="Y92" s="62">
        <f t="shared" si="59"/>
        <v>0</v>
      </c>
      <c r="Z92" s="62">
        <f t="shared" si="59"/>
        <v>0</v>
      </c>
      <c r="AA92" s="62">
        <f t="shared" si="59"/>
        <v>0</v>
      </c>
      <c r="AB92" s="62">
        <f t="shared" si="59"/>
        <v>0</v>
      </c>
      <c r="AC92" s="62">
        <f t="shared" si="59"/>
        <v>0</v>
      </c>
      <c r="AD92" s="62">
        <f t="shared" si="59"/>
        <v>0</v>
      </c>
      <c r="AE92" s="115">
        <f t="shared" si="59"/>
        <v>0</v>
      </c>
      <c r="AF92" s="62">
        <f t="shared" si="59"/>
        <v>0</v>
      </c>
      <c r="AG92" s="62">
        <f t="shared" si="59"/>
        <v>0</v>
      </c>
      <c r="AH92" s="62">
        <f t="shared" si="59"/>
        <v>0</v>
      </c>
      <c r="AI92" s="62">
        <f t="shared" si="59"/>
        <v>0</v>
      </c>
      <c r="AJ92" s="161">
        <f t="shared" si="59"/>
        <v>0</v>
      </c>
      <c r="AK92" s="175"/>
      <c r="AL92" s="163"/>
    </row>
    <row r="93" ht="24.6" hidden="1" spans="1:38">
      <c r="A93" s="53" t="s">
        <v>84</v>
      </c>
      <c r="B93" s="176"/>
      <c r="C93" s="177"/>
      <c r="D93" s="180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8"/>
      <c r="AK93" s="174">
        <f t="shared" ref="AK93" si="60">SUM(D94:AE94)</f>
        <v>0</v>
      </c>
      <c r="AL93" s="160">
        <f>SUM(AF94:AJ94)</f>
        <v>0</v>
      </c>
    </row>
    <row r="94" ht="25.8" hidden="1" spans="1:39">
      <c r="A94" s="59"/>
      <c r="B94" s="176"/>
      <c r="C94" s="177"/>
      <c r="D94" s="181">
        <f t="shared" ref="D94:I94" si="61">(D$24*D93)/1000</f>
        <v>0</v>
      </c>
      <c r="E94" s="62">
        <f t="shared" si="61"/>
        <v>0</v>
      </c>
      <c r="F94" s="62">
        <f t="shared" si="61"/>
        <v>0</v>
      </c>
      <c r="G94" s="62">
        <f t="shared" si="61"/>
        <v>0</v>
      </c>
      <c r="H94" s="62">
        <f t="shared" si="61"/>
        <v>0</v>
      </c>
      <c r="I94" s="62">
        <f t="shared" si="61"/>
        <v>0</v>
      </c>
      <c r="J94" s="62">
        <f t="shared" ref="J94:AJ94" si="62">(J$24*J93)/1000</f>
        <v>0</v>
      </c>
      <c r="K94" s="62">
        <f t="shared" si="62"/>
        <v>0</v>
      </c>
      <c r="L94" s="62">
        <f t="shared" si="62"/>
        <v>0</v>
      </c>
      <c r="M94" s="62">
        <f t="shared" si="62"/>
        <v>0</v>
      </c>
      <c r="N94" s="62">
        <f t="shared" si="62"/>
        <v>0</v>
      </c>
      <c r="O94" s="62">
        <f t="shared" si="62"/>
        <v>0</v>
      </c>
      <c r="P94" s="62">
        <f t="shared" si="62"/>
        <v>0</v>
      </c>
      <c r="Q94" s="62">
        <f t="shared" si="62"/>
        <v>0</v>
      </c>
      <c r="R94" s="62">
        <f t="shared" si="62"/>
        <v>0</v>
      </c>
      <c r="S94" s="62">
        <f t="shared" si="62"/>
        <v>0</v>
      </c>
      <c r="T94" s="62">
        <f t="shared" si="62"/>
        <v>0</v>
      </c>
      <c r="U94" s="62">
        <f t="shared" si="62"/>
        <v>0</v>
      </c>
      <c r="V94" s="62">
        <f t="shared" si="62"/>
        <v>0</v>
      </c>
      <c r="W94" s="62">
        <f t="shared" si="62"/>
        <v>0</v>
      </c>
      <c r="X94" s="62">
        <f t="shared" si="62"/>
        <v>0</v>
      </c>
      <c r="Y94" s="62">
        <f t="shared" si="62"/>
        <v>0</v>
      </c>
      <c r="Z94" s="62">
        <f t="shared" si="62"/>
        <v>0</v>
      </c>
      <c r="AA94" s="62">
        <f t="shared" si="62"/>
        <v>0</v>
      </c>
      <c r="AB94" s="62">
        <f t="shared" si="62"/>
        <v>0</v>
      </c>
      <c r="AC94" s="62">
        <f t="shared" si="62"/>
        <v>0</v>
      </c>
      <c r="AD94" s="62">
        <f t="shared" si="62"/>
        <v>0</v>
      </c>
      <c r="AE94" s="115">
        <f t="shared" si="62"/>
        <v>0</v>
      </c>
      <c r="AF94" s="62">
        <f t="shared" si="62"/>
        <v>0</v>
      </c>
      <c r="AG94" s="62">
        <f t="shared" si="62"/>
        <v>0</v>
      </c>
      <c r="AH94" s="62">
        <f t="shared" si="62"/>
        <v>0</v>
      </c>
      <c r="AI94" s="62">
        <f t="shared" si="62"/>
        <v>0</v>
      </c>
      <c r="AJ94" s="161">
        <f t="shared" si="62"/>
        <v>0</v>
      </c>
      <c r="AK94" s="175"/>
      <c r="AL94" s="163"/>
      <c r="AM94" s="223" t="s">
        <v>102</v>
      </c>
    </row>
    <row r="95" ht="18" customHeight="1" spans="1:38">
      <c r="A95" s="53" t="s">
        <v>103</v>
      </c>
      <c r="B95" s="54"/>
      <c r="C95" s="182"/>
      <c r="D95" s="183" t="s">
        <v>104</v>
      </c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211"/>
    </row>
    <row r="96" ht="35.25" customHeight="1" spans="1:38">
      <c r="A96" s="59"/>
      <c r="B96" s="60"/>
      <c r="C96" s="185"/>
      <c r="D96" s="186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212"/>
    </row>
    <row r="97" ht="18" spans="1:37">
      <c r="A97" s="8"/>
      <c r="B97" s="8"/>
      <c r="C97" s="8"/>
      <c r="D97" s="196"/>
      <c r="E97" s="198"/>
      <c r="F97" s="198"/>
      <c r="G97" s="198"/>
      <c r="H97" s="198"/>
      <c r="I97" s="196"/>
      <c r="J97" s="196"/>
      <c r="K97" s="198"/>
      <c r="L97" s="198"/>
      <c r="M97" s="8"/>
      <c r="N97" s="198"/>
      <c r="O97" s="198"/>
      <c r="P97" s="198"/>
      <c r="Q97" s="198"/>
      <c r="R97" s="198"/>
      <c r="S97" s="198"/>
      <c r="T97" s="198"/>
      <c r="U97" s="205"/>
      <c r="V97" s="205"/>
      <c r="W97" s="205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200"/>
    </row>
    <row r="98" ht="21" spans="1:37">
      <c r="A98" s="188"/>
      <c r="B98" s="192"/>
      <c r="C98" s="193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13"/>
      <c r="AK98" s="214"/>
    </row>
    <row r="99" ht="24.6" spans="1:37">
      <c r="A99" s="90" t="s">
        <v>105</v>
      </c>
      <c r="B99" s="195"/>
      <c r="C99" s="195"/>
      <c r="D99" s="196"/>
      <c r="E99" s="197" t="s">
        <v>106</v>
      </c>
      <c r="F99" s="197"/>
      <c r="G99" s="197"/>
      <c r="H99" s="197"/>
      <c r="I99" s="196"/>
      <c r="J99" s="196"/>
      <c r="K99" s="89" t="s">
        <v>107</v>
      </c>
      <c r="L99" s="201"/>
      <c r="M99" s="202"/>
      <c r="N99" s="202"/>
      <c r="O99" s="203"/>
      <c r="P99" s="198"/>
      <c r="Q99" s="197" t="s">
        <v>108</v>
      </c>
      <c r="R99" s="197"/>
      <c r="S99" s="197"/>
      <c r="T99" s="207"/>
      <c r="U99" s="205"/>
      <c r="V99" s="205"/>
      <c r="W99" s="205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200"/>
    </row>
    <row r="100" ht="18" spans="1:37">
      <c r="A100" s="8"/>
      <c r="B100" s="8" t="s">
        <v>109</v>
      </c>
      <c r="C100" s="8"/>
      <c r="D100" s="196"/>
      <c r="E100" s="198" t="s">
        <v>110</v>
      </c>
      <c r="F100" s="198"/>
      <c r="G100" s="198"/>
      <c r="H100" s="198"/>
      <c r="I100" s="196"/>
      <c r="J100" s="196"/>
      <c r="K100" s="198"/>
      <c r="L100" s="198"/>
      <c r="M100" s="8" t="s">
        <v>109</v>
      </c>
      <c r="N100" s="198"/>
      <c r="O100" s="198"/>
      <c r="P100" s="198"/>
      <c r="Q100" s="198" t="s">
        <v>110</v>
      </c>
      <c r="R100" s="198"/>
      <c r="S100" s="198"/>
      <c r="T100" s="198"/>
      <c r="U100" s="205"/>
      <c r="V100" s="205"/>
      <c r="W100" s="205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200"/>
    </row>
    <row r="101" ht="18" spans="1:37">
      <c r="A101" s="8"/>
      <c r="B101" s="8"/>
      <c r="C101" s="8"/>
      <c r="D101" s="196"/>
      <c r="E101" s="196"/>
      <c r="F101" s="196"/>
      <c r="G101" s="196"/>
      <c r="H101" s="196"/>
      <c r="I101" s="196"/>
      <c r="J101" s="196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205"/>
      <c r="V101" s="205"/>
      <c r="W101" s="205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200"/>
    </row>
    <row r="102" ht="24.6" spans="1:37">
      <c r="A102" s="90" t="s">
        <v>111</v>
      </c>
      <c r="B102" s="195"/>
      <c r="C102" s="195"/>
      <c r="D102" s="196"/>
      <c r="E102" s="197" t="s">
        <v>112</v>
      </c>
      <c r="F102" s="197"/>
      <c r="G102" s="197"/>
      <c r="H102" s="197"/>
      <c r="I102" s="196"/>
      <c r="J102" s="196"/>
      <c r="K102" s="89" t="s">
        <v>113</v>
      </c>
      <c r="L102" s="201"/>
      <c r="M102" s="202"/>
      <c r="N102" s="202"/>
      <c r="O102" s="203"/>
      <c r="P102" s="198"/>
      <c r="Q102" s="197" t="s">
        <v>114</v>
      </c>
      <c r="R102" s="197"/>
      <c r="S102" s="197"/>
      <c r="T102" s="202"/>
      <c r="U102" s="205"/>
      <c r="V102" s="205"/>
      <c r="W102" s="205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200"/>
    </row>
    <row r="103" ht="18" spans="1:37">
      <c r="A103" s="8"/>
      <c r="B103" s="8" t="s">
        <v>109</v>
      </c>
      <c r="C103" s="8"/>
      <c r="D103" s="196"/>
      <c r="E103" s="198" t="s">
        <v>110</v>
      </c>
      <c r="F103" s="198"/>
      <c r="G103" s="198"/>
      <c r="H103" s="198"/>
      <c r="I103" s="196"/>
      <c r="J103" s="196"/>
      <c r="K103" s="198"/>
      <c r="L103" s="198"/>
      <c r="M103" s="8" t="s">
        <v>109</v>
      </c>
      <c r="N103" s="198"/>
      <c r="O103" s="198"/>
      <c r="P103" s="198"/>
      <c r="Q103" s="198" t="s">
        <v>110</v>
      </c>
      <c r="R103" s="198"/>
      <c r="S103" s="198"/>
      <c r="T103" s="198"/>
      <c r="U103" s="205"/>
      <c r="V103" s="205"/>
      <c r="W103" s="205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200"/>
    </row>
    <row r="104" ht="18" spans="1:37">
      <c r="A104" s="8"/>
      <c r="B104" s="8"/>
      <c r="C104" s="8"/>
      <c r="D104" s="196"/>
      <c r="E104" s="198"/>
      <c r="F104" s="198"/>
      <c r="G104" s="198"/>
      <c r="H104" s="198"/>
      <c r="I104" s="196"/>
      <c r="J104" s="196"/>
      <c r="K104" s="198"/>
      <c r="L104" s="198"/>
      <c r="M104" s="8"/>
      <c r="N104" s="198"/>
      <c r="O104" s="198"/>
      <c r="P104" s="198"/>
      <c r="Q104" s="198"/>
      <c r="R104" s="198"/>
      <c r="S104" s="198"/>
      <c r="T104" s="198"/>
      <c r="U104" s="205"/>
      <c r="V104" s="205"/>
      <c r="W104" s="205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200"/>
    </row>
    <row r="105" ht="18" spans="1:37">
      <c r="A105" s="8"/>
      <c r="B105" s="8"/>
      <c r="C105" s="8"/>
      <c r="D105" s="196"/>
      <c r="E105" s="198"/>
      <c r="F105" s="198"/>
      <c r="G105" s="198"/>
      <c r="H105" s="198"/>
      <c r="I105" s="196"/>
      <c r="J105" s="196"/>
      <c r="K105" s="198"/>
      <c r="L105" s="198"/>
      <c r="M105" s="8"/>
      <c r="N105" s="198"/>
      <c r="O105" s="198"/>
      <c r="P105" s="198"/>
      <c r="Q105" s="198"/>
      <c r="R105" s="198"/>
      <c r="S105" s="198"/>
      <c r="T105" s="198"/>
      <c r="U105" s="205"/>
      <c r="V105" s="205"/>
      <c r="W105" s="205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200"/>
    </row>
    <row r="106" ht="18" spans="1:37">
      <c r="A106" s="8"/>
      <c r="B106" s="8"/>
      <c r="C106" s="8"/>
      <c r="D106" s="196"/>
      <c r="E106" s="195"/>
      <c r="F106" s="195"/>
      <c r="G106" s="196"/>
      <c r="H106" s="196"/>
      <c r="I106" s="195"/>
      <c r="J106" s="195"/>
      <c r="K106" s="198"/>
      <c r="L106" s="198"/>
      <c r="M106" s="204" t="s">
        <v>31</v>
      </c>
      <c r="N106" s="204"/>
      <c r="O106" s="204"/>
      <c r="P106" s="204"/>
      <c r="Q106" s="202"/>
      <c r="R106" s="198"/>
      <c r="S106" s="198"/>
      <c r="T106" s="198"/>
      <c r="U106" s="205"/>
      <c r="V106" s="205"/>
      <c r="W106" s="205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200"/>
    </row>
    <row r="107" ht="18" spans="1:37">
      <c r="A107" s="8" t="s">
        <v>115</v>
      </c>
      <c r="B107" s="8"/>
      <c r="C107" s="8"/>
      <c r="D107" s="196"/>
      <c r="E107" s="8" t="s">
        <v>116</v>
      </c>
      <c r="F107" s="8"/>
      <c r="G107" s="196"/>
      <c r="H107" s="196"/>
      <c r="I107" s="8" t="s">
        <v>109</v>
      </c>
      <c r="J107" s="8"/>
      <c r="K107" s="198"/>
      <c r="L107" s="198"/>
      <c r="M107" s="198" t="s">
        <v>110</v>
      </c>
      <c r="N107" s="198"/>
      <c r="O107" s="198"/>
      <c r="P107" s="198"/>
      <c r="Q107" s="198"/>
      <c r="R107" s="198"/>
      <c r="S107" s="198"/>
      <c r="T107" s="198"/>
      <c r="U107" s="205"/>
      <c r="V107" s="205"/>
      <c r="W107" s="205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200"/>
    </row>
    <row r="108" ht="18" spans="1:37">
      <c r="A108" s="8"/>
      <c r="B108" s="8"/>
      <c r="C108" s="8"/>
      <c r="D108" s="196"/>
      <c r="E108" s="196"/>
      <c r="F108" s="196"/>
      <c r="G108" s="196"/>
      <c r="H108" s="196"/>
      <c r="I108" s="196"/>
      <c r="J108" s="196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205"/>
      <c r="V108" s="205"/>
      <c r="W108" s="205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200"/>
    </row>
    <row r="109" spans="1:37">
      <c r="A109" s="6"/>
      <c r="B109" s="6"/>
      <c r="C109" s="6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</row>
    <row r="110" spans="1:37">
      <c r="A110" s="6"/>
      <c r="B110" s="6"/>
      <c r="C110" s="6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  <c r="AG110" s="200"/>
      <c r="AH110" s="200"/>
      <c r="AI110" s="200"/>
      <c r="AJ110" s="200"/>
      <c r="AK110" s="200"/>
    </row>
    <row r="111" spans="1:37">
      <c r="A111" s="6"/>
      <c r="B111" s="6"/>
      <c r="C111" s="6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200"/>
      <c r="AG111" s="200"/>
      <c r="AH111" s="200"/>
      <c r="AI111" s="200"/>
      <c r="AJ111" s="200"/>
      <c r="AK111" s="200"/>
    </row>
    <row r="112" spans="1:37">
      <c r="A112" s="6"/>
      <c r="B112" s="6"/>
      <c r="C112" s="6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</row>
    <row r="113" spans="1:37">
      <c r="A113" s="6"/>
      <c r="B113" s="6"/>
      <c r="C113" s="6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I113" s="200"/>
      <c r="AJ113" s="200"/>
      <c r="AK113" s="200"/>
    </row>
    <row r="114" spans="1:37">
      <c r="A114" s="6"/>
      <c r="B114" s="6"/>
      <c r="C114" s="6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</row>
    <row r="115" spans="1:37">
      <c r="A115" s="6"/>
      <c r="B115" s="6"/>
      <c r="C115" s="6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</row>
    <row r="116" spans="1:37">
      <c r="A116" s="6"/>
      <c r="B116" s="6"/>
      <c r="C116" s="6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</row>
    <row r="117" spans="1:37">
      <c r="A117" s="6"/>
      <c r="B117" s="6"/>
      <c r="C117" s="6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</row>
    <row r="118" spans="1:37">
      <c r="A118" s="6"/>
      <c r="B118" s="6"/>
      <c r="C118" s="6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</row>
    <row r="119" spans="1:37">
      <c r="A119" s="6"/>
      <c r="B119" s="6"/>
      <c r="C119" s="6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</row>
    <row r="120" spans="1:37">
      <c r="A120" s="6"/>
      <c r="B120" s="6"/>
      <c r="C120" s="6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</row>
    <row r="121" spans="1:37">
      <c r="A121" s="6"/>
      <c r="B121" s="6"/>
      <c r="C121" s="6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</row>
    <row r="122" spans="1:37">
      <c r="A122" s="6"/>
      <c r="B122" s="6"/>
      <c r="C122" s="6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</row>
    <row r="123" spans="1:37">
      <c r="A123" s="6"/>
      <c r="B123" s="6"/>
      <c r="C123" s="6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</row>
    <row r="124" spans="1:37">
      <c r="A124" s="6"/>
      <c r="B124" s="6"/>
      <c r="C124" s="6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</row>
    <row r="125" spans="1:37">
      <c r="A125" s="6"/>
      <c r="B125" s="6"/>
      <c r="C125" s="6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</row>
    <row r="126" spans="1:37">
      <c r="A126" s="6"/>
      <c r="B126" s="6"/>
      <c r="C126" s="6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</row>
    <row r="127" spans="1:37">
      <c r="A127" s="2"/>
      <c r="B127" s="2"/>
      <c r="C127" s="2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  <c r="AI127" s="215"/>
      <c r="AJ127" s="215"/>
      <c r="AK127" s="215"/>
    </row>
    <row r="128" spans="1:37">
      <c r="A128" s="2"/>
      <c r="B128" s="2"/>
      <c r="C128" s="2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</row>
    <row r="129" spans="1:37">
      <c r="A129" s="2"/>
      <c r="B129" s="2"/>
      <c r="C129" s="2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  <c r="AK129" s="215"/>
    </row>
    <row r="130" spans="1:37">
      <c r="A130" s="2"/>
      <c r="B130" s="2"/>
      <c r="C130" s="2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215"/>
    </row>
    <row r="131" spans="1:37">
      <c r="A131" s="2"/>
      <c r="B131" s="2"/>
      <c r="C131" s="2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</row>
    <row r="132" spans="1:37">
      <c r="A132" s="2"/>
      <c r="B132" s="2"/>
      <c r="C132" s="2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</row>
    <row r="133" spans="1:37">
      <c r="A133" s="2"/>
      <c r="B133" s="2"/>
      <c r="C133" s="2"/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</row>
    <row r="134" spans="1:37">
      <c r="A134" s="2"/>
      <c r="B134" s="2"/>
      <c r="C134" s="2"/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</row>
    <row r="135" spans="1:37">
      <c r="A135" s="2"/>
      <c r="B135" s="2"/>
      <c r="C135" s="2"/>
      <c r="D135" s="215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</row>
    <row r="136" spans="1:37">
      <c r="A136" s="2"/>
      <c r="B136" s="2"/>
      <c r="C136" s="2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</row>
    <row r="137" spans="1:37">
      <c r="A137" s="2"/>
      <c r="B137" s="2"/>
      <c r="C137" s="2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</row>
    <row r="138" spans="1:37">
      <c r="A138" s="2"/>
      <c r="B138" s="2"/>
      <c r="C138" s="2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</row>
    <row r="139" spans="1:37">
      <c r="A139" s="2"/>
      <c r="B139" s="2"/>
      <c r="C139" s="2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</row>
    <row r="140" spans="1:37">
      <c r="A140" s="2"/>
      <c r="B140" s="2"/>
      <c r="C140" s="2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</row>
    <row r="141" spans="1:37">
      <c r="A141" s="2"/>
      <c r="B141" s="2"/>
      <c r="C141" s="2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</row>
    <row r="142" spans="1:37">
      <c r="A142" s="2"/>
      <c r="B142" s="2"/>
      <c r="C142" s="2"/>
      <c r="D142" s="215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</row>
    <row r="143" spans="1:37">
      <c r="A143" s="2"/>
      <c r="B143" s="2"/>
      <c r="C143" s="2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</row>
    <row r="144" spans="1:37">
      <c r="A144" s="2"/>
      <c r="B144" s="2"/>
      <c r="C144" s="2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</row>
    <row r="145" spans="4:37"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</row>
    <row r="146" spans="4:37"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</row>
    <row r="147" spans="4:37"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</row>
    <row r="148" spans="4:37"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</row>
    <row r="149" spans="4:37">
      <c r="D149" s="215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</row>
    <row r="150" spans="4:37">
      <c r="D150" s="215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</row>
    <row r="151" spans="4:37"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</row>
    <row r="152" spans="4:37"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</row>
    <row r="153" spans="4:37"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</row>
    <row r="154" spans="4:37">
      <c r="D154" s="215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</row>
    <row r="155" spans="4:37"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</row>
    <row r="156" spans="4:37"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</row>
    <row r="157" spans="4:37"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</row>
    <row r="158" spans="4:37"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</row>
    <row r="159" spans="4:37"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</row>
    <row r="160" spans="4:37">
      <c r="D160" s="215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</row>
    <row r="161" spans="4:37"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</row>
    <row r="162" spans="4:37"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</row>
    <row r="163" spans="4:37"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</row>
    <row r="164" spans="4:37">
      <c r="D164" s="215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</row>
    <row r="165" spans="4:37"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</row>
    <row r="166" spans="4:37"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</row>
    <row r="167" spans="4:37"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</row>
    <row r="168" spans="4:37"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</row>
    <row r="169" spans="4:37">
      <c r="D169" s="215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</row>
    <row r="170" spans="4:37"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</row>
    <row r="171" spans="4:37"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</row>
    <row r="172" spans="4:37"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</row>
    <row r="173" spans="4:37"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</row>
    <row r="174" spans="4:37">
      <c r="D174" s="215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</row>
    <row r="175" spans="4:37">
      <c r="D175" s="215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</row>
    <row r="176" spans="4:37">
      <c r="D176" s="215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</row>
    <row r="177" spans="4:37">
      <c r="D177" s="215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</row>
    <row r="178" spans="4:37">
      <c r="D178" s="215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</row>
    <row r="179" spans="4:37"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</row>
    <row r="180" spans="4:37"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</row>
    <row r="181" spans="4:37"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</row>
    <row r="182" spans="4:37">
      <c r="D182" s="215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</row>
    <row r="183" spans="4:37">
      <c r="D183" s="215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</row>
    <row r="184" spans="4:37"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</row>
    <row r="185" spans="4:37"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</row>
    <row r="186" spans="4:37"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</row>
    <row r="187" spans="4:37">
      <c r="D187" s="215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</row>
    <row r="188" spans="4:37"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</row>
    <row r="189" spans="4:37">
      <c r="D189" s="215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</row>
    <row r="190" spans="4:37">
      <c r="D190" s="215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</row>
    <row r="191" spans="4:37">
      <c r="D191" s="215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</row>
    <row r="192" spans="4:37">
      <c r="D192" s="215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</row>
    <row r="193" spans="4:37"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</row>
    <row r="194" spans="4:37"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</row>
    <row r="195" spans="4:37"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</row>
    <row r="196" spans="4:37"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</row>
    <row r="197" spans="4:37"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</row>
    <row r="198" spans="4:37"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</row>
    <row r="199" spans="4:37"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</row>
    <row r="200" spans="4:37"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</row>
    <row r="201" spans="4:37"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</row>
    <row r="202" spans="4:37"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</row>
    <row r="203" spans="4:37"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</row>
    <row r="204" spans="4:37"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</row>
    <row r="205" spans="4:37"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</row>
    <row r="206" spans="4:37"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</row>
    <row r="207" spans="4:37"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</row>
    <row r="208" spans="4:37"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</row>
    <row r="209" spans="4:37"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</row>
    <row r="210" spans="4:37"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</row>
    <row r="211" spans="4:37"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</row>
    <row r="212" spans="4:37"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15"/>
      <c r="O212" s="215"/>
      <c r="P212" s="215"/>
      <c r="Q212" s="215"/>
      <c r="R212" s="215"/>
      <c r="S212" s="215"/>
      <c r="T212" s="215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</row>
    <row r="213" spans="4:37"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</row>
    <row r="214" spans="4:37"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  <c r="T214" s="215"/>
      <c r="U214" s="215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</row>
    <row r="215" spans="4:37"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</row>
    <row r="216" spans="4:37">
      <c r="D216" s="215"/>
      <c r="E216" s="215"/>
      <c r="F216" s="215"/>
      <c r="G216" s="215"/>
      <c r="H216" s="215"/>
      <c r="I216" s="215"/>
      <c r="J216" s="215"/>
      <c r="K216" s="215"/>
      <c r="L216" s="215"/>
      <c r="M216" s="215"/>
      <c r="N216" s="215"/>
      <c r="O216" s="215"/>
      <c r="P216" s="215"/>
      <c r="Q216" s="215"/>
      <c r="R216" s="215"/>
      <c r="S216" s="215"/>
      <c r="T216" s="215"/>
      <c r="U216" s="215"/>
      <c r="V216" s="215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</row>
    <row r="217" spans="4:37"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215"/>
      <c r="Z217" s="215"/>
      <c r="AA217" s="215"/>
      <c r="AB217" s="215"/>
      <c r="AC217" s="215"/>
      <c r="AD217" s="215"/>
      <c r="AE217" s="215"/>
      <c r="AF217" s="215"/>
      <c r="AG217" s="215"/>
      <c r="AH217" s="215"/>
      <c r="AI217" s="215"/>
      <c r="AJ217" s="215"/>
      <c r="AK217" s="215"/>
    </row>
    <row r="218" spans="4:37">
      <c r="D218" s="215"/>
      <c r="E218" s="215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  <c r="AA218" s="215"/>
      <c r="AB218" s="215"/>
      <c r="AC218" s="215"/>
      <c r="AD218" s="215"/>
      <c r="AE218" s="215"/>
      <c r="AF218" s="215"/>
      <c r="AG218" s="215"/>
      <c r="AH218" s="215"/>
      <c r="AI218" s="215"/>
      <c r="AJ218" s="215"/>
      <c r="AK218" s="215"/>
    </row>
    <row r="219" spans="4:37">
      <c r="D219" s="215"/>
      <c r="E219" s="215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5"/>
      <c r="AD219" s="215"/>
      <c r="AE219" s="215"/>
      <c r="AF219" s="215"/>
      <c r="AG219" s="215"/>
      <c r="AH219" s="215"/>
      <c r="AI219" s="215"/>
      <c r="AJ219" s="215"/>
      <c r="AK219" s="215"/>
    </row>
    <row r="220" spans="4:37">
      <c r="D220" s="215"/>
      <c r="E220" s="215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215"/>
      <c r="Z220" s="215"/>
      <c r="AA220" s="215"/>
      <c r="AB220" s="215"/>
      <c r="AC220" s="215"/>
      <c r="AD220" s="215"/>
      <c r="AE220" s="215"/>
      <c r="AF220" s="215"/>
      <c r="AG220" s="215"/>
      <c r="AH220" s="215"/>
      <c r="AI220" s="215"/>
      <c r="AJ220" s="215"/>
      <c r="AK220" s="215"/>
    </row>
    <row r="221" spans="4:37"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5"/>
      <c r="AK221" s="215"/>
    </row>
    <row r="222" spans="4:37"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5"/>
      <c r="AD222" s="215"/>
      <c r="AE222" s="215"/>
      <c r="AF222" s="215"/>
      <c r="AG222" s="215"/>
      <c r="AH222" s="215"/>
      <c r="AI222" s="215"/>
      <c r="AJ222" s="215"/>
      <c r="AK222" s="215"/>
    </row>
    <row r="223" spans="4:37"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5"/>
      <c r="AF223" s="215"/>
      <c r="AG223" s="215"/>
      <c r="AH223" s="215"/>
      <c r="AI223" s="215"/>
      <c r="AJ223" s="215"/>
      <c r="AK223" s="215"/>
    </row>
    <row r="224" spans="4:37">
      <c r="D224" s="215"/>
      <c r="E224" s="215"/>
      <c r="F224" s="215"/>
      <c r="G224" s="215"/>
      <c r="H224" s="215"/>
      <c r="I224" s="215"/>
      <c r="J224" s="215"/>
      <c r="K224" s="215"/>
      <c r="L224" s="215"/>
      <c r="M224" s="215"/>
      <c r="N224" s="215"/>
      <c r="O224" s="215"/>
      <c r="P224" s="215"/>
      <c r="Q224" s="215"/>
      <c r="R224" s="215"/>
      <c r="S224" s="215"/>
      <c r="T224" s="215"/>
      <c r="U224" s="215"/>
      <c r="V224" s="215"/>
      <c r="W224" s="215"/>
      <c r="X224" s="215"/>
      <c r="Y224" s="215"/>
      <c r="Z224" s="215"/>
      <c r="AA224" s="215"/>
      <c r="AB224" s="215"/>
      <c r="AC224" s="215"/>
      <c r="AD224" s="215"/>
      <c r="AE224" s="215"/>
      <c r="AF224" s="215"/>
      <c r="AG224" s="215"/>
      <c r="AH224" s="215"/>
      <c r="AI224" s="215"/>
      <c r="AJ224" s="215"/>
      <c r="AK224" s="215"/>
    </row>
    <row r="225" spans="4:37"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215"/>
      <c r="Z225" s="215"/>
      <c r="AA225" s="215"/>
      <c r="AB225" s="215"/>
      <c r="AC225" s="215"/>
      <c r="AD225" s="215"/>
      <c r="AE225" s="215"/>
      <c r="AF225" s="215"/>
      <c r="AG225" s="215"/>
      <c r="AH225" s="215"/>
      <c r="AI225" s="215"/>
      <c r="AJ225" s="215"/>
      <c r="AK225" s="215"/>
    </row>
    <row r="226" spans="4:37">
      <c r="D226" s="215"/>
      <c r="E226" s="215"/>
      <c r="F226" s="215"/>
      <c r="G226" s="215"/>
      <c r="H226" s="215"/>
      <c r="I226" s="215"/>
      <c r="J226" s="215"/>
      <c r="K226" s="215"/>
      <c r="L226" s="215"/>
      <c r="M226" s="215"/>
      <c r="N226" s="215"/>
      <c r="O226" s="215"/>
      <c r="P226" s="215"/>
      <c r="Q226" s="215"/>
      <c r="R226" s="215"/>
      <c r="S226" s="215"/>
      <c r="T226" s="215"/>
      <c r="U226" s="215"/>
      <c r="V226" s="215"/>
      <c r="W226" s="215"/>
      <c r="X226" s="215"/>
      <c r="Y226" s="215"/>
      <c r="Z226" s="215"/>
      <c r="AA226" s="215"/>
      <c r="AB226" s="215"/>
      <c r="AC226" s="215"/>
      <c r="AD226" s="215"/>
      <c r="AE226" s="215"/>
      <c r="AF226" s="215"/>
      <c r="AG226" s="215"/>
      <c r="AH226" s="215"/>
      <c r="AI226" s="215"/>
      <c r="AJ226" s="215"/>
      <c r="AK226" s="215"/>
    </row>
    <row r="227" spans="4:37"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15"/>
      <c r="W227" s="215"/>
      <c r="X227" s="215"/>
      <c r="Y227" s="215"/>
      <c r="Z227" s="215"/>
      <c r="AA227" s="215"/>
      <c r="AB227" s="215"/>
      <c r="AC227" s="215"/>
      <c r="AD227" s="215"/>
      <c r="AE227" s="215"/>
      <c r="AF227" s="215"/>
      <c r="AG227" s="215"/>
      <c r="AH227" s="215"/>
      <c r="AI227" s="215"/>
      <c r="AJ227" s="215"/>
      <c r="AK227" s="215"/>
    </row>
    <row r="228" spans="4:37">
      <c r="D228" s="215"/>
      <c r="E228" s="215"/>
      <c r="F228" s="215"/>
      <c r="G228" s="215"/>
      <c r="H228" s="215"/>
      <c r="I228" s="215"/>
      <c r="J228" s="215"/>
      <c r="K228" s="215"/>
      <c r="L228" s="215"/>
      <c r="M228" s="215"/>
      <c r="N228" s="215"/>
      <c r="O228" s="215"/>
      <c r="P228" s="215"/>
      <c r="Q228" s="215"/>
      <c r="R228" s="215"/>
      <c r="S228" s="215"/>
      <c r="T228" s="215"/>
      <c r="U228" s="215"/>
      <c r="V228" s="215"/>
      <c r="W228" s="215"/>
      <c r="X228" s="215"/>
      <c r="Y228" s="215"/>
      <c r="Z228" s="215"/>
      <c r="AA228" s="215"/>
      <c r="AB228" s="215"/>
      <c r="AC228" s="215"/>
      <c r="AD228" s="215"/>
      <c r="AE228" s="215"/>
      <c r="AF228" s="215"/>
      <c r="AG228" s="215"/>
      <c r="AH228" s="215"/>
      <c r="AI228" s="215"/>
      <c r="AJ228" s="215"/>
      <c r="AK228" s="215"/>
    </row>
    <row r="229" spans="4:37">
      <c r="D229" s="215"/>
      <c r="E229" s="215"/>
      <c r="F229" s="215"/>
      <c r="G229" s="215"/>
      <c r="H229" s="215"/>
      <c r="I229" s="215"/>
      <c r="J229" s="215"/>
      <c r="K229" s="215"/>
      <c r="L229" s="215"/>
      <c r="M229" s="215"/>
      <c r="N229" s="215"/>
      <c r="O229" s="215"/>
      <c r="P229" s="215"/>
      <c r="Q229" s="215"/>
      <c r="R229" s="215"/>
      <c r="S229" s="215"/>
      <c r="T229" s="215"/>
      <c r="U229" s="215"/>
      <c r="V229" s="215"/>
      <c r="W229" s="215"/>
      <c r="X229" s="215"/>
      <c r="Y229" s="215"/>
      <c r="Z229" s="215"/>
      <c r="AA229" s="215"/>
      <c r="AB229" s="215"/>
      <c r="AC229" s="215"/>
      <c r="AD229" s="215"/>
      <c r="AE229" s="215"/>
      <c r="AF229" s="215"/>
      <c r="AG229" s="215"/>
      <c r="AH229" s="215"/>
      <c r="AI229" s="215"/>
      <c r="AJ229" s="215"/>
      <c r="AK229" s="215"/>
    </row>
    <row r="230" spans="4:37">
      <c r="D230" s="215"/>
      <c r="E230" s="215"/>
      <c r="F230" s="215"/>
      <c r="G230" s="215"/>
      <c r="H230" s="215"/>
      <c r="I230" s="215"/>
      <c r="J230" s="215"/>
      <c r="K230" s="215"/>
      <c r="L230" s="215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215"/>
      <c r="Z230" s="215"/>
      <c r="AA230" s="215"/>
      <c r="AB230" s="215"/>
      <c r="AC230" s="215"/>
      <c r="AD230" s="215"/>
      <c r="AE230" s="215"/>
      <c r="AF230" s="215"/>
      <c r="AG230" s="215"/>
      <c r="AH230" s="215"/>
      <c r="AI230" s="215"/>
      <c r="AJ230" s="215"/>
      <c r="AK230" s="215"/>
    </row>
    <row r="231" spans="4:37"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15"/>
      <c r="Z231" s="215"/>
      <c r="AA231" s="215"/>
      <c r="AB231" s="215"/>
      <c r="AC231" s="215"/>
      <c r="AD231" s="215"/>
      <c r="AE231" s="215"/>
      <c r="AF231" s="215"/>
      <c r="AG231" s="215"/>
      <c r="AH231" s="215"/>
      <c r="AI231" s="215"/>
      <c r="AJ231" s="215"/>
      <c r="AK231" s="215"/>
    </row>
    <row r="232" spans="4:37">
      <c r="D232" s="215"/>
      <c r="E232" s="215"/>
      <c r="F232" s="215"/>
      <c r="G232" s="215"/>
      <c r="H232" s="215"/>
      <c r="I232" s="215"/>
      <c r="J232" s="215"/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5"/>
      <c r="AK232" s="215"/>
    </row>
    <row r="233" spans="4:37">
      <c r="D233" s="215"/>
      <c r="E233" s="215"/>
      <c r="F233" s="215"/>
      <c r="G233" s="215"/>
      <c r="H233" s="215"/>
      <c r="I233" s="215"/>
      <c r="J233" s="215"/>
      <c r="K233" s="215"/>
      <c r="L233" s="215"/>
      <c r="M233" s="215"/>
      <c r="N233" s="215"/>
      <c r="O233" s="215"/>
      <c r="P233" s="215"/>
      <c r="Q233" s="215"/>
      <c r="R233" s="215"/>
      <c r="S233" s="215"/>
      <c r="T233" s="215"/>
      <c r="U233" s="215"/>
      <c r="V233" s="215"/>
      <c r="W233" s="215"/>
      <c r="X233" s="215"/>
      <c r="Y233" s="215"/>
      <c r="Z233" s="215"/>
      <c r="AA233" s="215"/>
      <c r="AB233" s="215"/>
      <c r="AC233" s="215"/>
      <c r="AD233" s="215"/>
      <c r="AE233" s="215"/>
      <c r="AF233" s="215"/>
      <c r="AG233" s="215"/>
      <c r="AH233" s="215"/>
      <c r="AI233" s="215"/>
      <c r="AJ233" s="215"/>
      <c r="AK233" s="215"/>
    </row>
    <row r="234" spans="4:37">
      <c r="D234" s="215"/>
      <c r="E234" s="215"/>
      <c r="F234" s="215"/>
      <c r="G234" s="215"/>
      <c r="H234" s="215"/>
      <c r="I234" s="215"/>
      <c r="J234" s="215"/>
      <c r="K234" s="215"/>
      <c r="L234" s="215"/>
      <c r="M234" s="215"/>
      <c r="N234" s="215"/>
      <c r="O234" s="215"/>
      <c r="P234" s="215"/>
      <c r="Q234" s="215"/>
      <c r="R234" s="215"/>
      <c r="S234" s="215"/>
      <c r="T234" s="215"/>
      <c r="U234" s="215"/>
      <c r="V234" s="215"/>
      <c r="W234" s="215"/>
      <c r="X234" s="215"/>
      <c r="Y234" s="215"/>
      <c r="Z234" s="215"/>
      <c r="AA234" s="215"/>
      <c r="AB234" s="215"/>
      <c r="AC234" s="215"/>
      <c r="AD234" s="215"/>
      <c r="AE234" s="215"/>
      <c r="AF234" s="215"/>
      <c r="AG234" s="215"/>
      <c r="AH234" s="215"/>
      <c r="AI234" s="215"/>
      <c r="AJ234" s="215"/>
      <c r="AK234" s="215"/>
    </row>
    <row r="235" spans="4:37">
      <c r="D235" s="215"/>
      <c r="E235" s="215"/>
      <c r="F235" s="215"/>
      <c r="G235" s="215"/>
      <c r="H235" s="215"/>
      <c r="I235" s="215"/>
      <c r="J235" s="215"/>
      <c r="K235" s="215"/>
      <c r="L235" s="215"/>
      <c r="M235" s="215"/>
      <c r="N235" s="215"/>
      <c r="O235" s="215"/>
      <c r="P235" s="215"/>
      <c r="Q235" s="215"/>
      <c r="R235" s="215"/>
      <c r="S235" s="215"/>
      <c r="T235" s="215"/>
      <c r="U235" s="215"/>
      <c r="V235" s="215"/>
      <c r="W235" s="215"/>
      <c r="X235" s="215"/>
      <c r="Y235" s="215"/>
      <c r="Z235" s="215"/>
      <c r="AA235" s="215"/>
      <c r="AB235" s="215"/>
      <c r="AC235" s="215"/>
      <c r="AD235" s="215"/>
      <c r="AE235" s="215"/>
      <c r="AF235" s="215"/>
      <c r="AG235" s="215"/>
      <c r="AH235" s="215"/>
      <c r="AI235" s="215"/>
      <c r="AJ235" s="215"/>
      <c r="AK235" s="215"/>
    </row>
    <row r="236" spans="4:37">
      <c r="D236" s="215"/>
      <c r="E236" s="215"/>
      <c r="F236" s="215"/>
      <c r="G236" s="215"/>
      <c r="H236" s="215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15"/>
      <c r="AH236" s="215"/>
      <c r="AI236" s="215"/>
      <c r="AJ236" s="215"/>
      <c r="AK236" s="215"/>
    </row>
    <row r="237" spans="4:37">
      <c r="D237" s="215"/>
      <c r="E237" s="215"/>
      <c r="F237" s="215"/>
      <c r="G237" s="215"/>
      <c r="H237" s="215"/>
      <c r="I237" s="215"/>
      <c r="J237" s="215"/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15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15"/>
      <c r="AH237" s="215"/>
      <c r="AI237" s="215"/>
      <c r="AJ237" s="215"/>
      <c r="AK237" s="215"/>
    </row>
    <row r="238" spans="4:37">
      <c r="D238" s="215"/>
      <c r="E238" s="215"/>
      <c r="F238" s="215"/>
      <c r="G238" s="215"/>
      <c r="H238" s="215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5"/>
      <c r="U238" s="215"/>
      <c r="V238" s="215"/>
      <c r="W238" s="215"/>
      <c r="X238" s="215"/>
      <c r="Y238" s="215"/>
      <c r="Z238" s="215"/>
      <c r="AA238" s="215"/>
      <c r="AB238" s="215"/>
      <c r="AC238" s="215"/>
      <c r="AD238" s="215"/>
      <c r="AE238" s="215"/>
      <c r="AF238" s="215"/>
      <c r="AG238" s="215"/>
      <c r="AH238" s="215"/>
      <c r="AI238" s="215"/>
      <c r="AJ238" s="215"/>
      <c r="AK238" s="215"/>
    </row>
    <row r="239" spans="4:37"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5"/>
      <c r="AK239" s="215"/>
    </row>
    <row r="240" spans="4:37">
      <c r="D240" s="215"/>
      <c r="E240" s="215"/>
      <c r="F240" s="215"/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215"/>
      <c r="Z240" s="215"/>
      <c r="AA240" s="215"/>
      <c r="AB240" s="215"/>
      <c r="AC240" s="215"/>
      <c r="AD240" s="215"/>
      <c r="AE240" s="215"/>
      <c r="AF240" s="215"/>
      <c r="AG240" s="215"/>
      <c r="AH240" s="215"/>
      <c r="AI240" s="215"/>
      <c r="AJ240" s="215"/>
      <c r="AK240" s="215"/>
    </row>
    <row r="241" spans="4:37">
      <c r="D241" s="215"/>
      <c r="E241" s="215"/>
      <c r="F241" s="215"/>
      <c r="G241" s="215"/>
      <c r="H241" s="215"/>
      <c r="I241" s="215"/>
      <c r="J241" s="215"/>
      <c r="K241" s="215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  <c r="X241" s="215"/>
      <c r="Y241" s="215"/>
      <c r="Z241" s="215"/>
      <c r="AA241" s="215"/>
      <c r="AB241" s="215"/>
      <c r="AC241" s="215"/>
      <c r="AD241" s="215"/>
      <c r="AE241" s="215"/>
      <c r="AF241" s="215"/>
      <c r="AG241" s="215"/>
      <c r="AH241" s="215"/>
      <c r="AI241" s="215"/>
      <c r="AJ241" s="215"/>
      <c r="AK241" s="215"/>
    </row>
    <row r="242" spans="4:37">
      <c r="D242" s="215"/>
      <c r="E242" s="215"/>
      <c r="F242" s="215"/>
      <c r="G242" s="215"/>
      <c r="H242" s="215"/>
      <c r="I242" s="215"/>
      <c r="J242" s="215"/>
      <c r="K242" s="215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  <c r="X242" s="215"/>
      <c r="Y242" s="215"/>
      <c r="Z242" s="215"/>
      <c r="AA242" s="215"/>
      <c r="AB242" s="215"/>
      <c r="AC242" s="215"/>
      <c r="AD242" s="215"/>
      <c r="AE242" s="215"/>
      <c r="AF242" s="215"/>
      <c r="AG242" s="215"/>
      <c r="AH242" s="215"/>
      <c r="AI242" s="215"/>
      <c r="AJ242" s="215"/>
      <c r="AK242" s="215"/>
    </row>
    <row r="243" spans="4:37">
      <c r="D243" s="215"/>
      <c r="E243" s="215"/>
      <c r="F243" s="215"/>
      <c r="G243" s="215"/>
      <c r="H243" s="215"/>
      <c r="I243" s="215"/>
      <c r="J243" s="215"/>
      <c r="K243" s="215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/>
      <c r="X243" s="215"/>
      <c r="Y243" s="215"/>
      <c r="Z243" s="215"/>
      <c r="AA243" s="215"/>
      <c r="AB243" s="215"/>
      <c r="AC243" s="215"/>
      <c r="AD243" s="215"/>
      <c r="AE243" s="215"/>
      <c r="AF243" s="215"/>
      <c r="AG243" s="215"/>
      <c r="AH243" s="215"/>
      <c r="AI243" s="215"/>
      <c r="AJ243" s="215"/>
      <c r="AK243" s="215"/>
    </row>
    <row r="244" spans="4:37">
      <c r="D244" s="215"/>
      <c r="E244" s="215"/>
      <c r="F244" s="215"/>
      <c r="G244" s="215"/>
      <c r="H244" s="215"/>
      <c r="I244" s="215"/>
      <c r="J244" s="215"/>
      <c r="K244" s="215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5"/>
      <c r="AK244" s="215"/>
    </row>
    <row r="245" spans="4:37">
      <c r="D245" s="215"/>
      <c r="E245" s="215"/>
      <c r="F245" s="215"/>
      <c r="G245" s="215"/>
      <c r="H245" s="215"/>
      <c r="I245" s="215"/>
      <c r="J245" s="215"/>
      <c r="K245" s="215"/>
      <c r="L245" s="215"/>
      <c r="M245" s="215"/>
      <c r="N245" s="215"/>
      <c r="O245" s="215"/>
      <c r="P245" s="215"/>
      <c r="Q245" s="215"/>
      <c r="R245" s="215"/>
      <c r="S245" s="215"/>
      <c r="T245" s="215"/>
      <c r="U245" s="215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5"/>
      <c r="AK245" s="215"/>
    </row>
    <row r="246" spans="4:37">
      <c r="D246" s="215"/>
      <c r="E246" s="215"/>
      <c r="F246" s="215"/>
      <c r="G246" s="215"/>
      <c r="H246" s="215"/>
      <c r="I246" s="215"/>
      <c r="J246" s="215"/>
      <c r="K246" s="215"/>
      <c r="L246" s="215"/>
      <c r="M246" s="215"/>
      <c r="N246" s="215"/>
      <c r="O246" s="215"/>
      <c r="P246" s="215"/>
      <c r="Q246" s="215"/>
      <c r="R246" s="215"/>
      <c r="S246" s="215"/>
      <c r="T246" s="215"/>
      <c r="U246" s="215"/>
      <c r="V246" s="215"/>
      <c r="W246" s="215"/>
      <c r="X246" s="215"/>
      <c r="Y246" s="215"/>
      <c r="Z246" s="215"/>
      <c r="AA246" s="215"/>
      <c r="AB246" s="215"/>
      <c r="AC246" s="215"/>
      <c r="AD246" s="215"/>
      <c r="AE246" s="215"/>
      <c r="AF246" s="215"/>
      <c r="AG246" s="215"/>
      <c r="AH246" s="215"/>
      <c r="AI246" s="215"/>
      <c r="AJ246" s="215"/>
      <c r="AK246" s="215"/>
    </row>
    <row r="247" spans="4:37">
      <c r="D247" s="215"/>
      <c r="E247" s="215"/>
      <c r="F247" s="215"/>
      <c r="G247" s="215"/>
      <c r="H247" s="215"/>
      <c r="I247" s="215"/>
      <c r="J247" s="215"/>
      <c r="K247" s="215"/>
      <c r="L247" s="215"/>
      <c r="M247" s="215"/>
      <c r="N247" s="215"/>
      <c r="O247" s="215"/>
      <c r="P247" s="215"/>
      <c r="Q247" s="215"/>
      <c r="R247" s="215"/>
      <c r="S247" s="215"/>
      <c r="T247" s="215"/>
      <c r="U247" s="215"/>
      <c r="V247" s="215"/>
      <c r="W247" s="215"/>
      <c r="X247" s="215"/>
      <c r="Y247" s="215"/>
      <c r="Z247" s="215"/>
      <c r="AA247" s="215"/>
      <c r="AB247" s="215"/>
      <c r="AC247" s="215"/>
      <c r="AD247" s="215"/>
      <c r="AE247" s="215"/>
      <c r="AF247" s="215"/>
      <c r="AG247" s="215"/>
      <c r="AH247" s="215"/>
      <c r="AI247" s="215"/>
      <c r="AJ247" s="215"/>
      <c r="AK247" s="215"/>
    </row>
    <row r="248" spans="4:37">
      <c r="D248" s="215"/>
      <c r="E248" s="215"/>
      <c r="F248" s="215"/>
      <c r="G248" s="215"/>
      <c r="H248" s="215"/>
      <c r="I248" s="215"/>
      <c r="J248" s="215"/>
      <c r="K248" s="215"/>
      <c r="L248" s="215"/>
      <c r="M248" s="215"/>
      <c r="N248" s="215"/>
      <c r="O248" s="215"/>
      <c r="P248" s="215"/>
      <c r="Q248" s="215"/>
      <c r="R248" s="215"/>
      <c r="S248" s="215"/>
      <c r="T248" s="215"/>
      <c r="U248" s="215"/>
      <c r="V248" s="215"/>
      <c r="W248" s="215"/>
      <c r="X248" s="215"/>
      <c r="Y248" s="215"/>
      <c r="Z248" s="215"/>
      <c r="AA248" s="215"/>
      <c r="AB248" s="215"/>
      <c r="AC248" s="215"/>
      <c r="AD248" s="215"/>
      <c r="AE248" s="215"/>
      <c r="AF248" s="215"/>
      <c r="AG248" s="215"/>
      <c r="AH248" s="215"/>
      <c r="AI248" s="215"/>
      <c r="AJ248" s="215"/>
      <c r="AK248" s="215"/>
    </row>
    <row r="249" spans="4:37">
      <c r="D249" s="215"/>
      <c r="E249" s="215"/>
      <c r="F249" s="215"/>
      <c r="G249" s="215"/>
      <c r="H249" s="215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  <c r="X249" s="215"/>
      <c r="Y249" s="215"/>
      <c r="Z249" s="215"/>
      <c r="AA249" s="215"/>
      <c r="AB249" s="215"/>
      <c r="AC249" s="215"/>
      <c r="AD249" s="215"/>
      <c r="AE249" s="215"/>
      <c r="AF249" s="215"/>
      <c r="AG249" s="215"/>
      <c r="AH249" s="215"/>
      <c r="AI249" s="215"/>
      <c r="AJ249" s="215"/>
      <c r="AK249" s="215"/>
    </row>
    <row r="250" spans="4:37">
      <c r="D250" s="215"/>
      <c r="E250" s="215"/>
      <c r="F250" s="215"/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215"/>
      <c r="Z250" s="215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</row>
    <row r="251" spans="4:37">
      <c r="D251" s="215"/>
      <c r="E251" s="215"/>
      <c r="F251" s="215"/>
      <c r="G251" s="215"/>
      <c r="H251" s="215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215"/>
      <c r="T251" s="215"/>
      <c r="U251" s="215"/>
      <c r="V251" s="215"/>
      <c r="W251" s="215"/>
      <c r="X251" s="215"/>
      <c r="Y251" s="215"/>
      <c r="Z251" s="215"/>
      <c r="AA251" s="215"/>
      <c r="AB251" s="215"/>
      <c r="AC251" s="215"/>
      <c r="AD251" s="215"/>
      <c r="AE251" s="215"/>
      <c r="AF251" s="215"/>
      <c r="AG251" s="215"/>
      <c r="AH251" s="215"/>
      <c r="AI251" s="215"/>
      <c r="AJ251" s="215"/>
      <c r="AK251" s="215"/>
    </row>
    <row r="252" spans="4:37">
      <c r="D252" s="215"/>
      <c r="E252" s="215"/>
      <c r="F252" s="215"/>
      <c r="G252" s="215"/>
      <c r="H252" s="215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215"/>
      <c r="T252" s="215"/>
      <c r="U252" s="215"/>
      <c r="V252" s="215"/>
      <c r="W252" s="215"/>
      <c r="X252" s="215"/>
      <c r="Y252" s="215"/>
      <c r="Z252" s="215"/>
      <c r="AA252" s="215"/>
      <c r="AB252" s="215"/>
      <c r="AC252" s="215"/>
      <c r="AD252" s="215"/>
      <c r="AE252" s="215"/>
      <c r="AF252" s="215"/>
      <c r="AG252" s="215"/>
      <c r="AH252" s="215"/>
      <c r="AI252" s="215"/>
      <c r="AJ252" s="215"/>
      <c r="AK252" s="215"/>
    </row>
    <row r="253" spans="4:37">
      <c r="D253" s="215"/>
      <c r="E253" s="215"/>
      <c r="F253" s="215"/>
      <c r="G253" s="215"/>
      <c r="H253" s="215"/>
      <c r="I253" s="215"/>
      <c r="J253" s="215"/>
      <c r="K253" s="215"/>
      <c r="L253" s="215"/>
      <c r="M253" s="215"/>
      <c r="N253" s="215"/>
      <c r="O253" s="215"/>
      <c r="P253" s="215"/>
      <c r="Q253" s="215"/>
      <c r="R253" s="215"/>
      <c r="S253" s="215"/>
      <c r="T253" s="215"/>
      <c r="U253" s="215"/>
      <c r="V253" s="215"/>
      <c r="W253" s="215"/>
      <c r="X253" s="215"/>
      <c r="Y253" s="215"/>
      <c r="Z253" s="215"/>
      <c r="AA253" s="215"/>
      <c r="AB253" s="215"/>
      <c r="AC253" s="215"/>
      <c r="AD253" s="215"/>
      <c r="AE253" s="215"/>
      <c r="AF253" s="215"/>
      <c r="AG253" s="215"/>
      <c r="AH253" s="215"/>
      <c r="AI253" s="215"/>
      <c r="AJ253" s="215"/>
      <c r="AK253" s="215"/>
    </row>
    <row r="254" spans="4:37">
      <c r="D254" s="215"/>
      <c r="E254" s="215"/>
      <c r="F254" s="215"/>
      <c r="G254" s="215"/>
      <c r="H254" s="215"/>
      <c r="I254" s="215"/>
      <c r="J254" s="215"/>
      <c r="K254" s="215"/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  <c r="X254" s="215"/>
      <c r="Y254" s="215"/>
      <c r="Z254" s="215"/>
      <c r="AA254" s="215"/>
      <c r="AB254" s="215"/>
      <c r="AC254" s="215"/>
      <c r="AD254" s="215"/>
      <c r="AE254" s="215"/>
      <c r="AF254" s="215"/>
      <c r="AG254" s="215"/>
      <c r="AH254" s="215"/>
      <c r="AI254" s="215"/>
      <c r="AJ254" s="215"/>
      <c r="AK254" s="215"/>
    </row>
    <row r="255" spans="4:37">
      <c r="D255" s="215"/>
      <c r="E255" s="215"/>
      <c r="F255" s="215"/>
      <c r="G255" s="215"/>
      <c r="H255" s="215"/>
      <c r="I255" s="215"/>
      <c r="J255" s="215"/>
      <c r="K255" s="215"/>
      <c r="L255" s="215"/>
      <c r="M255" s="215"/>
      <c r="N255" s="215"/>
      <c r="O255" s="215"/>
      <c r="P255" s="215"/>
      <c r="Q255" s="215"/>
      <c r="R255" s="215"/>
      <c r="S255" s="215"/>
      <c r="T255" s="215"/>
      <c r="U255" s="215"/>
      <c r="V255" s="215"/>
      <c r="W255" s="215"/>
      <c r="X255" s="215"/>
      <c r="Y255" s="215"/>
      <c r="Z255" s="215"/>
      <c r="AA255" s="215"/>
      <c r="AB255" s="215"/>
      <c r="AC255" s="215"/>
      <c r="AD255" s="215"/>
      <c r="AE255" s="215"/>
      <c r="AF255" s="215"/>
      <c r="AG255" s="215"/>
      <c r="AH255" s="215"/>
      <c r="AI255" s="215"/>
      <c r="AJ255" s="215"/>
      <c r="AK255" s="215"/>
    </row>
    <row r="256" spans="4:37">
      <c r="D256" s="215"/>
      <c r="E256" s="215"/>
      <c r="F256" s="215"/>
      <c r="G256" s="215"/>
      <c r="H256" s="215"/>
      <c r="I256" s="215"/>
      <c r="J256" s="215"/>
      <c r="K256" s="215"/>
      <c r="L256" s="215"/>
      <c r="M256" s="215"/>
      <c r="N256" s="215"/>
      <c r="O256" s="215"/>
      <c r="P256" s="215"/>
      <c r="Q256" s="215"/>
      <c r="R256" s="215"/>
      <c r="S256" s="215"/>
      <c r="T256" s="215"/>
      <c r="U256" s="215"/>
      <c r="V256" s="215"/>
      <c r="W256" s="215"/>
      <c r="X256" s="215"/>
      <c r="Y256" s="215"/>
      <c r="Z256" s="215"/>
      <c r="AA256" s="215"/>
      <c r="AB256" s="215"/>
      <c r="AC256" s="215"/>
      <c r="AD256" s="215"/>
      <c r="AE256" s="215"/>
      <c r="AF256" s="215"/>
      <c r="AG256" s="215"/>
      <c r="AH256" s="215"/>
      <c r="AI256" s="215"/>
      <c r="AJ256" s="215"/>
      <c r="AK256" s="215"/>
    </row>
    <row r="257" spans="4:37">
      <c r="D257" s="215"/>
      <c r="E257" s="215"/>
      <c r="F257" s="215"/>
      <c r="G257" s="215"/>
      <c r="H257" s="215"/>
      <c r="I257" s="215"/>
      <c r="J257" s="215"/>
      <c r="K257" s="215"/>
      <c r="L257" s="215"/>
      <c r="M257" s="215"/>
      <c r="N257" s="215"/>
      <c r="O257" s="215"/>
      <c r="P257" s="215"/>
      <c r="Q257" s="215"/>
      <c r="R257" s="215"/>
      <c r="S257" s="215"/>
      <c r="T257" s="215"/>
      <c r="U257" s="215"/>
      <c r="V257" s="215"/>
      <c r="W257" s="215"/>
      <c r="X257" s="215"/>
      <c r="Y257" s="215"/>
      <c r="Z257" s="215"/>
      <c r="AA257" s="215"/>
      <c r="AB257" s="215"/>
      <c r="AC257" s="215"/>
      <c r="AD257" s="215"/>
      <c r="AE257" s="215"/>
      <c r="AF257" s="215"/>
      <c r="AG257" s="215"/>
      <c r="AH257" s="215"/>
      <c r="AI257" s="215"/>
      <c r="AJ257" s="215"/>
      <c r="AK257" s="215"/>
    </row>
    <row r="258" spans="4:37">
      <c r="D258" s="215"/>
      <c r="E258" s="215"/>
      <c r="F258" s="215"/>
      <c r="G258" s="215"/>
      <c r="H258" s="215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215"/>
      <c r="T258" s="215"/>
      <c r="U258" s="215"/>
      <c r="V258" s="215"/>
      <c r="W258" s="215"/>
      <c r="X258" s="215"/>
      <c r="Y258" s="215"/>
      <c r="Z258" s="215"/>
      <c r="AA258" s="215"/>
      <c r="AB258" s="215"/>
      <c r="AC258" s="215"/>
      <c r="AD258" s="215"/>
      <c r="AE258" s="215"/>
      <c r="AF258" s="215"/>
      <c r="AG258" s="215"/>
      <c r="AH258" s="215"/>
      <c r="AI258" s="215"/>
      <c r="AJ258" s="215"/>
      <c r="AK258" s="215"/>
    </row>
    <row r="259" spans="4:37">
      <c r="D259" s="215"/>
      <c r="E259" s="215"/>
      <c r="F259" s="215"/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5"/>
      <c r="AK259" s="215"/>
    </row>
    <row r="260" spans="4:37">
      <c r="D260" s="215"/>
      <c r="E260" s="215"/>
      <c r="F260" s="215"/>
      <c r="G260" s="215"/>
      <c r="H260" s="215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5"/>
      <c r="AK260" s="215"/>
    </row>
    <row r="261" spans="4:37">
      <c r="D261" s="215"/>
      <c r="E261" s="215"/>
      <c r="F261" s="215"/>
      <c r="G261" s="215"/>
      <c r="H261" s="215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215"/>
      <c r="T261" s="215"/>
      <c r="U261" s="215"/>
      <c r="V261" s="215"/>
      <c r="W261" s="215"/>
      <c r="X261" s="215"/>
      <c r="Y261" s="215"/>
      <c r="Z261" s="215"/>
      <c r="AA261" s="215"/>
      <c r="AB261" s="215"/>
      <c r="AC261" s="215"/>
      <c r="AD261" s="215"/>
      <c r="AE261" s="215"/>
      <c r="AF261" s="215"/>
      <c r="AG261" s="215"/>
      <c r="AH261" s="215"/>
      <c r="AI261" s="215"/>
      <c r="AJ261" s="215"/>
      <c r="AK261" s="215"/>
    </row>
    <row r="262" spans="4:37">
      <c r="D262" s="215"/>
      <c r="E262" s="215"/>
      <c r="F262" s="215"/>
      <c r="G262" s="215"/>
      <c r="H262" s="215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15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5"/>
      <c r="AH262" s="215"/>
      <c r="AI262" s="215"/>
      <c r="AJ262" s="215"/>
      <c r="AK262" s="215"/>
    </row>
    <row r="263" spans="4:37">
      <c r="D263" s="215"/>
      <c r="E263" s="215"/>
      <c r="F263" s="215"/>
      <c r="G263" s="215"/>
      <c r="H263" s="215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  <c r="X263" s="215"/>
      <c r="Y263" s="215"/>
      <c r="Z263" s="215"/>
      <c r="AA263" s="215"/>
      <c r="AB263" s="215"/>
      <c r="AC263" s="215"/>
      <c r="AD263" s="215"/>
      <c r="AE263" s="215"/>
      <c r="AF263" s="215"/>
      <c r="AG263" s="215"/>
      <c r="AH263" s="215"/>
      <c r="AI263" s="215"/>
      <c r="AJ263" s="215"/>
      <c r="AK263" s="215"/>
    </row>
    <row r="264" spans="4:37">
      <c r="D264" s="215"/>
      <c r="E264" s="215"/>
      <c r="F264" s="215"/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15"/>
      <c r="AH264" s="215"/>
      <c r="AI264" s="215"/>
      <c r="AJ264" s="215"/>
      <c r="AK264" s="215"/>
    </row>
    <row r="265" spans="4:37">
      <c r="D265" s="215"/>
      <c r="E265" s="215"/>
      <c r="F265" s="215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215"/>
      <c r="Z265" s="215"/>
      <c r="AA265" s="215"/>
      <c r="AB265" s="215"/>
      <c r="AC265" s="215"/>
      <c r="AD265" s="215"/>
      <c r="AE265" s="215"/>
      <c r="AF265" s="215"/>
      <c r="AG265" s="215"/>
      <c r="AH265" s="215"/>
      <c r="AI265" s="215"/>
      <c r="AJ265" s="215"/>
      <c r="AK265" s="215"/>
    </row>
    <row r="266" spans="4:37">
      <c r="D266" s="215"/>
      <c r="E266" s="215"/>
      <c r="F266" s="215"/>
      <c r="G266" s="215"/>
      <c r="H266" s="215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215"/>
      <c r="Z266" s="215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215"/>
    </row>
    <row r="267" spans="4:37">
      <c r="D267" s="215"/>
      <c r="E267" s="215"/>
      <c r="F267" s="215"/>
      <c r="G267" s="215"/>
      <c r="H267" s="215"/>
      <c r="I267" s="215"/>
      <c r="J267" s="215"/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5"/>
      <c r="AK267" s="215"/>
    </row>
    <row r="268" spans="4:37">
      <c r="D268" s="215"/>
      <c r="E268" s="215"/>
      <c r="F268" s="215"/>
      <c r="G268" s="215"/>
      <c r="H268" s="215"/>
      <c r="I268" s="215"/>
      <c r="J268" s="215"/>
      <c r="K268" s="215"/>
      <c r="L268" s="215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</row>
    <row r="269" spans="4:37">
      <c r="D269" s="215"/>
      <c r="E269" s="215"/>
      <c r="F269" s="215"/>
      <c r="G269" s="215"/>
      <c r="H269" s="215"/>
      <c r="I269" s="215"/>
      <c r="J269" s="215"/>
      <c r="K269" s="215"/>
      <c r="L269" s="215"/>
      <c r="M269" s="215"/>
      <c r="N269" s="215"/>
      <c r="O269" s="215"/>
      <c r="P269" s="215"/>
      <c r="Q269" s="215"/>
      <c r="R269" s="215"/>
      <c r="S269" s="215"/>
      <c r="T269" s="215"/>
      <c r="U269" s="215"/>
      <c r="V269" s="215"/>
      <c r="W269" s="215"/>
      <c r="X269" s="215"/>
      <c r="Y269" s="215"/>
      <c r="Z269" s="215"/>
      <c r="AA269" s="215"/>
      <c r="AB269" s="215"/>
      <c r="AC269" s="215"/>
      <c r="AD269" s="215"/>
      <c r="AE269" s="215"/>
      <c r="AF269" s="215"/>
      <c r="AG269" s="215"/>
      <c r="AH269" s="215"/>
      <c r="AI269" s="215"/>
      <c r="AJ269" s="215"/>
      <c r="AK269" s="215"/>
    </row>
    <row r="270" spans="4:37">
      <c r="D270" s="215"/>
      <c r="E270" s="215"/>
      <c r="F270" s="215"/>
      <c r="G270" s="215"/>
      <c r="H270" s="215"/>
      <c r="I270" s="215"/>
      <c r="J270" s="215"/>
      <c r="K270" s="215"/>
      <c r="L270" s="215"/>
      <c r="M270" s="215"/>
      <c r="N270" s="215"/>
      <c r="O270" s="215"/>
      <c r="P270" s="215"/>
      <c r="Q270" s="215"/>
      <c r="R270" s="215"/>
      <c r="S270" s="215"/>
      <c r="T270" s="215"/>
      <c r="U270" s="215"/>
      <c r="V270" s="215"/>
      <c r="W270" s="215"/>
      <c r="X270" s="215"/>
      <c r="Y270" s="215"/>
      <c r="Z270" s="215"/>
      <c r="AA270" s="215"/>
      <c r="AB270" s="215"/>
      <c r="AC270" s="215"/>
      <c r="AD270" s="215"/>
      <c r="AE270" s="215"/>
      <c r="AF270" s="215"/>
      <c r="AG270" s="215"/>
      <c r="AH270" s="215"/>
      <c r="AI270" s="215"/>
      <c r="AJ270" s="215"/>
      <c r="AK270" s="215"/>
    </row>
    <row r="271" spans="4:37">
      <c r="D271" s="215"/>
      <c r="E271" s="215"/>
      <c r="F271" s="215"/>
      <c r="G271" s="215"/>
      <c r="H271" s="215"/>
      <c r="I271" s="215"/>
      <c r="J271" s="215"/>
      <c r="K271" s="215"/>
      <c r="L271" s="215"/>
      <c r="M271" s="215"/>
      <c r="N271" s="215"/>
      <c r="O271" s="215"/>
      <c r="P271" s="215"/>
      <c r="Q271" s="215"/>
      <c r="R271" s="215"/>
      <c r="S271" s="215"/>
      <c r="T271" s="215"/>
      <c r="U271" s="215"/>
      <c r="V271" s="215"/>
      <c r="W271" s="215"/>
      <c r="X271" s="215"/>
      <c r="Y271" s="215"/>
      <c r="Z271" s="215"/>
      <c r="AA271" s="215"/>
      <c r="AB271" s="215"/>
      <c r="AC271" s="215"/>
      <c r="AD271" s="215"/>
      <c r="AE271" s="215"/>
      <c r="AF271" s="215"/>
      <c r="AG271" s="215"/>
      <c r="AH271" s="215"/>
      <c r="AI271" s="215"/>
      <c r="AJ271" s="215"/>
      <c r="AK271" s="215"/>
    </row>
    <row r="272" spans="4:37">
      <c r="D272" s="215"/>
      <c r="E272" s="215"/>
      <c r="F272" s="215"/>
      <c r="G272" s="215"/>
      <c r="H272" s="215"/>
      <c r="I272" s="215"/>
      <c r="J272" s="215"/>
      <c r="K272" s="215"/>
      <c r="L272" s="215"/>
      <c r="M272" s="215"/>
      <c r="N272" s="215"/>
      <c r="O272" s="215"/>
      <c r="P272" s="215"/>
      <c r="Q272" s="215"/>
      <c r="R272" s="215"/>
      <c r="S272" s="215"/>
      <c r="T272" s="215"/>
      <c r="U272" s="215"/>
      <c r="V272" s="215"/>
      <c r="W272" s="215"/>
      <c r="X272" s="215"/>
      <c r="Y272" s="215"/>
      <c r="Z272" s="215"/>
      <c r="AA272" s="215"/>
      <c r="AB272" s="215"/>
      <c r="AC272" s="215"/>
      <c r="AD272" s="215"/>
      <c r="AE272" s="215"/>
      <c r="AF272" s="215"/>
      <c r="AG272" s="215"/>
      <c r="AH272" s="215"/>
      <c r="AI272" s="215"/>
      <c r="AJ272" s="215"/>
      <c r="AK272" s="215"/>
    </row>
    <row r="273" spans="4:37">
      <c r="D273" s="215"/>
      <c r="E273" s="215"/>
      <c r="F273" s="215"/>
      <c r="G273" s="215"/>
      <c r="H273" s="215"/>
      <c r="I273" s="215"/>
      <c r="J273" s="215"/>
      <c r="K273" s="215"/>
      <c r="L273" s="215"/>
      <c r="M273" s="215"/>
      <c r="N273" s="215"/>
      <c r="O273" s="215"/>
      <c r="P273" s="215"/>
      <c r="Q273" s="215"/>
      <c r="R273" s="215"/>
      <c r="S273" s="215"/>
      <c r="T273" s="215"/>
      <c r="U273" s="215"/>
      <c r="V273" s="215"/>
      <c r="W273" s="215"/>
      <c r="X273" s="215"/>
      <c r="Y273" s="215"/>
      <c r="Z273" s="215"/>
      <c r="AA273" s="215"/>
      <c r="AB273" s="215"/>
      <c r="AC273" s="215"/>
      <c r="AD273" s="215"/>
      <c r="AE273" s="215"/>
      <c r="AF273" s="215"/>
      <c r="AG273" s="215"/>
      <c r="AH273" s="215"/>
      <c r="AI273" s="215"/>
      <c r="AJ273" s="215"/>
      <c r="AK273" s="215"/>
    </row>
    <row r="274" spans="4:37">
      <c r="D274" s="215"/>
      <c r="E274" s="215"/>
      <c r="F274" s="215"/>
      <c r="G274" s="215"/>
      <c r="H274" s="215"/>
      <c r="I274" s="215"/>
      <c r="J274" s="215"/>
      <c r="K274" s="215"/>
      <c r="L274" s="215"/>
      <c r="M274" s="215"/>
      <c r="N274" s="215"/>
      <c r="O274" s="215"/>
      <c r="P274" s="215"/>
      <c r="Q274" s="215"/>
      <c r="R274" s="215"/>
      <c r="S274" s="215"/>
      <c r="T274" s="215"/>
      <c r="U274" s="215"/>
      <c r="V274" s="215"/>
      <c r="W274" s="215"/>
      <c r="X274" s="215"/>
      <c r="Y274" s="215"/>
      <c r="Z274" s="215"/>
      <c r="AA274" s="215"/>
      <c r="AB274" s="215"/>
      <c r="AC274" s="215"/>
      <c r="AD274" s="215"/>
      <c r="AE274" s="215"/>
      <c r="AF274" s="215"/>
      <c r="AG274" s="215"/>
      <c r="AH274" s="215"/>
      <c r="AI274" s="215"/>
      <c r="AJ274" s="215"/>
      <c r="AK274" s="215"/>
    </row>
    <row r="275" spans="4:37"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15"/>
      <c r="O275" s="215"/>
      <c r="P275" s="215"/>
      <c r="Q275" s="215"/>
      <c r="R275" s="215"/>
      <c r="S275" s="215"/>
      <c r="T275" s="215"/>
      <c r="U275" s="215"/>
      <c r="V275" s="215"/>
      <c r="W275" s="215"/>
      <c r="X275" s="215"/>
      <c r="Y275" s="215"/>
      <c r="Z275" s="215"/>
      <c r="AA275" s="215"/>
      <c r="AB275" s="215"/>
      <c r="AC275" s="215"/>
      <c r="AD275" s="215"/>
      <c r="AE275" s="215"/>
      <c r="AF275" s="215"/>
      <c r="AG275" s="215"/>
      <c r="AH275" s="215"/>
      <c r="AI275" s="215"/>
      <c r="AJ275" s="215"/>
      <c r="AK275" s="215"/>
    </row>
    <row r="276" spans="4:37">
      <c r="D276" s="215"/>
      <c r="E276" s="215"/>
      <c r="F276" s="215"/>
      <c r="G276" s="215"/>
      <c r="H276" s="215"/>
      <c r="I276" s="215"/>
      <c r="J276" s="215"/>
      <c r="K276" s="215"/>
      <c r="L276" s="215"/>
      <c r="M276" s="215"/>
      <c r="N276" s="215"/>
      <c r="O276" s="215"/>
      <c r="P276" s="215"/>
      <c r="Q276" s="215"/>
      <c r="R276" s="215"/>
      <c r="S276" s="215"/>
      <c r="T276" s="215"/>
      <c r="U276" s="215"/>
      <c r="V276" s="215"/>
      <c r="W276" s="215"/>
      <c r="X276" s="215"/>
      <c r="Y276" s="215"/>
      <c r="Z276" s="215"/>
      <c r="AA276" s="215"/>
      <c r="AB276" s="215"/>
      <c r="AC276" s="215"/>
      <c r="AD276" s="215"/>
      <c r="AE276" s="215"/>
      <c r="AF276" s="215"/>
      <c r="AG276" s="215"/>
      <c r="AH276" s="215"/>
      <c r="AI276" s="215"/>
      <c r="AJ276" s="215"/>
      <c r="AK276" s="215"/>
    </row>
    <row r="277" spans="4:37">
      <c r="D277" s="215"/>
      <c r="E277" s="215"/>
      <c r="F277" s="215"/>
      <c r="G277" s="215"/>
      <c r="H277" s="215"/>
      <c r="I277" s="215"/>
      <c r="J277" s="215"/>
      <c r="K277" s="215"/>
      <c r="L277" s="215"/>
      <c r="M277" s="215"/>
      <c r="N277" s="215"/>
      <c r="O277" s="215"/>
      <c r="P277" s="215"/>
      <c r="Q277" s="215"/>
      <c r="R277" s="215"/>
      <c r="S277" s="215"/>
      <c r="T277" s="215"/>
      <c r="U277" s="215"/>
      <c r="V277" s="215"/>
      <c r="W277" s="215"/>
      <c r="X277" s="215"/>
      <c r="Y277" s="215"/>
      <c r="Z277" s="215"/>
      <c r="AA277" s="215"/>
      <c r="AB277" s="215"/>
      <c r="AC277" s="215"/>
      <c r="AD277" s="215"/>
      <c r="AE277" s="215"/>
      <c r="AF277" s="215"/>
      <c r="AG277" s="215"/>
      <c r="AH277" s="215"/>
      <c r="AI277" s="215"/>
      <c r="AJ277" s="215"/>
      <c r="AK277" s="215"/>
    </row>
    <row r="278" spans="4:37"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  <c r="X278" s="215"/>
      <c r="Y278" s="215"/>
      <c r="Z278" s="215"/>
      <c r="AA278" s="215"/>
      <c r="AB278" s="215"/>
      <c r="AC278" s="215"/>
      <c r="AD278" s="215"/>
      <c r="AE278" s="215"/>
      <c r="AF278" s="215"/>
      <c r="AG278" s="215"/>
      <c r="AH278" s="215"/>
      <c r="AI278" s="215"/>
      <c r="AJ278" s="215"/>
      <c r="AK278" s="215"/>
    </row>
    <row r="279" spans="4:37">
      <c r="D279" s="215"/>
      <c r="E279" s="215"/>
      <c r="F279" s="215"/>
      <c r="G279" s="215"/>
      <c r="H279" s="215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  <c r="T279" s="215"/>
      <c r="U279" s="215"/>
      <c r="V279" s="215"/>
      <c r="W279" s="215"/>
      <c r="X279" s="215"/>
      <c r="Y279" s="215"/>
      <c r="Z279" s="215"/>
      <c r="AA279" s="215"/>
      <c r="AB279" s="215"/>
      <c r="AC279" s="215"/>
      <c r="AD279" s="215"/>
      <c r="AE279" s="215"/>
      <c r="AF279" s="215"/>
      <c r="AG279" s="215"/>
      <c r="AH279" s="215"/>
      <c r="AI279" s="215"/>
      <c r="AJ279" s="215"/>
      <c r="AK279" s="215"/>
    </row>
    <row r="280" spans="4:37">
      <c r="D280" s="215"/>
      <c r="E280" s="215"/>
      <c r="F280" s="215"/>
      <c r="G280" s="215"/>
      <c r="H280" s="215"/>
      <c r="I280" s="215"/>
      <c r="J280" s="215"/>
      <c r="K280" s="215"/>
      <c r="L280" s="215"/>
      <c r="M280" s="215"/>
      <c r="N280" s="215"/>
      <c r="O280" s="215"/>
      <c r="P280" s="215"/>
      <c r="Q280" s="215"/>
      <c r="R280" s="215"/>
      <c r="S280" s="215"/>
      <c r="T280" s="215"/>
      <c r="U280" s="215"/>
      <c r="V280" s="215"/>
      <c r="W280" s="215"/>
      <c r="X280" s="215"/>
      <c r="Y280" s="215"/>
      <c r="Z280" s="215"/>
      <c r="AA280" s="215"/>
      <c r="AB280" s="215"/>
      <c r="AC280" s="215"/>
      <c r="AD280" s="215"/>
      <c r="AE280" s="215"/>
      <c r="AF280" s="215"/>
      <c r="AG280" s="215"/>
      <c r="AH280" s="215"/>
      <c r="AI280" s="215"/>
      <c r="AJ280" s="215"/>
      <c r="AK280" s="215"/>
    </row>
    <row r="281" spans="4:37">
      <c r="D281" s="215"/>
      <c r="E281" s="215"/>
      <c r="F281" s="215"/>
      <c r="G281" s="215"/>
      <c r="H281" s="215"/>
      <c r="I281" s="215"/>
      <c r="J281" s="215"/>
      <c r="K281" s="215"/>
      <c r="L281" s="215"/>
      <c r="M281" s="215"/>
      <c r="N281" s="215"/>
      <c r="O281" s="215"/>
      <c r="P281" s="215"/>
      <c r="Q281" s="215"/>
      <c r="R281" s="215"/>
      <c r="S281" s="215"/>
      <c r="T281" s="215"/>
      <c r="U281" s="215"/>
      <c r="V281" s="215"/>
      <c r="W281" s="215"/>
      <c r="X281" s="215"/>
      <c r="Y281" s="215"/>
      <c r="Z281" s="215"/>
      <c r="AA281" s="215"/>
      <c r="AB281" s="215"/>
      <c r="AC281" s="215"/>
      <c r="AD281" s="215"/>
      <c r="AE281" s="215"/>
      <c r="AF281" s="215"/>
      <c r="AG281" s="215"/>
      <c r="AH281" s="215"/>
      <c r="AI281" s="215"/>
      <c r="AJ281" s="215"/>
      <c r="AK281" s="215"/>
    </row>
    <row r="282" spans="4:37">
      <c r="D282" s="215"/>
      <c r="E282" s="215"/>
      <c r="F282" s="215"/>
      <c r="G282" s="215"/>
      <c r="H282" s="215"/>
      <c r="I282" s="215"/>
      <c r="J282" s="215"/>
      <c r="K282" s="215"/>
      <c r="L282" s="215"/>
      <c r="M282" s="215"/>
      <c r="N282" s="215"/>
      <c r="O282" s="215"/>
      <c r="P282" s="215"/>
      <c r="Q282" s="215"/>
      <c r="R282" s="215"/>
      <c r="S282" s="215"/>
      <c r="T282" s="215"/>
      <c r="U282" s="215"/>
      <c r="V282" s="215"/>
      <c r="W282" s="215"/>
      <c r="X282" s="215"/>
      <c r="Y282" s="215"/>
      <c r="Z282" s="215"/>
      <c r="AA282" s="215"/>
      <c r="AB282" s="215"/>
      <c r="AC282" s="215"/>
      <c r="AD282" s="215"/>
      <c r="AE282" s="215"/>
      <c r="AF282" s="215"/>
      <c r="AG282" s="215"/>
      <c r="AH282" s="215"/>
      <c r="AI282" s="215"/>
      <c r="AJ282" s="215"/>
      <c r="AK282" s="215"/>
    </row>
    <row r="283" spans="4:37">
      <c r="D283" s="215"/>
      <c r="E283" s="215"/>
      <c r="F283" s="215"/>
      <c r="G283" s="215"/>
      <c r="H283" s="215"/>
      <c r="I283" s="215"/>
      <c r="J283" s="215"/>
      <c r="K283" s="215"/>
      <c r="L283" s="215"/>
      <c r="M283" s="215"/>
      <c r="N283" s="215"/>
      <c r="O283" s="215"/>
      <c r="P283" s="215"/>
      <c r="Q283" s="215"/>
      <c r="R283" s="215"/>
      <c r="S283" s="215"/>
      <c r="T283" s="215"/>
      <c r="U283" s="215"/>
      <c r="V283" s="215"/>
      <c r="W283" s="215"/>
      <c r="X283" s="215"/>
      <c r="Y283" s="215"/>
      <c r="Z283" s="215"/>
      <c r="AA283" s="215"/>
      <c r="AB283" s="215"/>
      <c r="AC283" s="215"/>
      <c r="AD283" s="215"/>
      <c r="AE283" s="215"/>
      <c r="AF283" s="215"/>
      <c r="AG283" s="215"/>
      <c r="AH283" s="215"/>
      <c r="AI283" s="215"/>
      <c r="AJ283" s="215"/>
      <c r="AK283" s="215"/>
    </row>
    <row r="284" spans="4:37">
      <c r="D284" s="215"/>
      <c r="E284" s="215"/>
      <c r="F284" s="215"/>
      <c r="G284" s="215"/>
      <c r="H284" s="215"/>
      <c r="I284" s="215"/>
      <c r="J284" s="215"/>
      <c r="K284" s="215"/>
      <c r="L284" s="215"/>
      <c r="M284" s="215"/>
      <c r="N284" s="215"/>
      <c r="O284" s="215"/>
      <c r="P284" s="215"/>
      <c r="Q284" s="215"/>
      <c r="R284" s="215"/>
      <c r="S284" s="215"/>
      <c r="T284" s="215"/>
      <c r="U284" s="215"/>
      <c r="V284" s="215"/>
      <c r="W284" s="215"/>
      <c r="X284" s="215"/>
      <c r="Y284" s="215"/>
      <c r="Z284" s="215"/>
      <c r="AA284" s="215"/>
      <c r="AB284" s="215"/>
      <c r="AC284" s="215"/>
      <c r="AD284" s="215"/>
      <c r="AE284" s="215"/>
      <c r="AF284" s="215"/>
      <c r="AG284" s="215"/>
      <c r="AH284" s="215"/>
      <c r="AI284" s="215"/>
      <c r="AJ284" s="215"/>
      <c r="AK284" s="215"/>
    </row>
    <row r="285" spans="4:37">
      <c r="D285" s="215"/>
      <c r="E285" s="215"/>
      <c r="F285" s="215"/>
      <c r="G285" s="215"/>
      <c r="H285" s="215"/>
      <c r="I285" s="215"/>
      <c r="J285" s="215"/>
      <c r="K285" s="215"/>
      <c r="L285" s="215"/>
      <c r="M285" s="215"/>
      <c r="N285" s="215"/>
      <c r="O285" s="215"/>
      <c r="P285" s="215"/>
      <c r="Q285" s="215"/>
      <c r="R285" s="215"/>
      <c r="S285" s="215"/>
      <c r="T285" s="215"/>
      <c r="U285" s="215"/>
      <c r="V285" s="215"/>
      <c r="W285" s="215"/>
      <c r="X285" s="215"/>
      <c r="Y285" s="215"/>
      <c r="Z285" s="215"/>
      <c r="AA285" s="215"/>
      <c r="AB285" s="215"/>
      <c r="AC285" s="215"/>
      <c r="AD285" s="215"/>
      <c r="AE285" s="215"/>
      <c r="AF285" s="215"/>
      <c r="AG285" s="215"/>
      <c r="AH285" s="215"/>
      <c r="AI285" s="215"/>
      <c r="AJ285" s="215"/>
      <c r="AK285" s="215"/>
    </row>
    <row r="286" spans="4:37">
      <c r="D286" s="215"/>
      <c r="E286" s="215"/>
      <c r="F286" s="215"/>
      <c r="G286" s="215"/>
      <c r="H286" s="215"/>
      <c r="I286" s="215"/>
      <c r="J286" s="215"/>
      <c r="K286" s="215"/>
      <c r="L286" s="215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</row>
    <row r="287" spans="4:37">
      <c r="D287" s="215"/>
      <c r="E287" s="215"/>
      <c r="F287" s="215"/>
      <c r="G287" s="215"/>
      <c r="H287" s="215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  <c r="W287" s="215"/>
      <c r="X287" s="215"/>
      <c r="Y287" s="215"/>
      <c r="Z287" s="215"/>
      <c r="AA287" s="215"/>
      <c r="AB287" s="215"/>
      <c r="AC287" s="215"/>
      <c r="AD287" s="215"/>
      <c r="AE287" s="215"/>
      <c r="AF287" s="215"/>
      <c r="AG287" s="215"/>
      <c r="AH287" s="215"/>
      <c r="AI287" s="215"/>
      <c r="AJ287" s="215"/>
      <c r="AK287" s="215"/>
    </row>
    <row r="288" spans="4:37">
      <c r="D288" s="215"/>
      <c r="E288" s="215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15"/>
      <c r="W288" s="215"/>
      <c r="X288" s="215"/>
      <c r="Y288" s="215"/>
      <c r="Z288" s="215"/>
      <c r="AA288" s="215"/>
      <c r="AB288" s="215"/>
      <c r="AC288" s="215"/>
      <c r="AD288" s="215"/>
      <c r="AE288" s="215"/>
      <c r="AF288" s="215"/>
      <c r="AG288" s="215"/>
      <c r="AH288" s="215"/>
      <c r="AI288" s="215"/>
      <c r="AJ288" s="215"/>
      <c r="AK288" s="215"/>
    </row>
    <row r="289" spans="4:37">
      <c r="D289" s="215"/>
      <c r="E289" s="215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5"/>
      <c r="AH289" s="215"/>
      <c r="AI289" s="215"/>
      <c r="AJ289" s="215"/>
      <c r="AK289" s="215"/>
    </row>
    <row r="290" spans="4:37">
      <c r="D290" s="215"/>
      <c r="E290" s="215"/>
      <c r="F290" s="215"/>
      <c r="G290" s="215"/>
      <c r="H290" s="215"/>
      <c r="I290" s="215"/>
      <c r="J290" s="215"/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15"/>
      <c r="W290" s="215"/>
      <c r="X290" s="215"/>
      <c r="Y290" s="215"/>
      <c r="Z290" s="215"/>
      <c r="AA290" s="215"/>
      <c r="AB290" s="215"/>
      <c r="AC290" s="215"/>
      <c r="AD290" s="215"/>
      <c r="AE290" s="215"/>
      <c r="AF290" s="215"/>
      <c r="AG290" s="215"/>
      <c r="AH290" s="215"/>
      <c r="AI290" s="215"/>
      <c r="AJ290" s="215"/>
      <c r="AK290" s="215"/>
    </row>
    <row r="291" spans="4:37">
      <c r="D291" s="215"/>
      <c r="E291" s="215"/>
      <c r="F291" s="215"/>
      <c r="G291" s="215"/>
      <c r="H291" s="215"/>
      <c r="I291" s="215"/>
      <c r="J291" s="215"/>
      <c r="K291" s="215"/>
      <c r="L291" s="215"/>
      <c r="M291" s="215"/>
      <c r="N291" s="215"/>
      <c r="O291" s="215"/>
      <c r="P291" s="215"/>
      <c r="Q291" s="215"/>
      <c r="R291" s="215"/>
      <c r="S291" s="215"/>
      <c r="T291" s="215"/>
      <c r="U291" s="215"/>
      <c r="V291" s="215"/>
      <c r="W291" s="215"/>
      <c r="X291" s="215"/>
      <c r="Y291" s="215"/>
      <c r="Z291" s="215"/>
      <c r="AA291" s="215"/>
      <c r="AB291" s="215"/>
      <c r="AC291" s="215"/>
      <c r="AD291" s="215"/>
      <c r="AE291" s="215"/>
      <c r="AF291" s="215"/>
      <c r="AG291" s="215"/>
      <c r="AH291" s="215"/>
      <c r="AI291" s="215"/>
      <c r="AJ291" s="215"/>
      <c r="AK291" s="215"/>
    </row>
    <row r="292" spans="4:37">
      <c r="D292" s="215"/>
      <c r="E292" s="215"/>
      <c r="F292" s="215"/>
      <c r="G292" s="215"/>
      <c r="H292" s="215"/>
      <c r="I292" s="215"/>
      <c r="J292" s="215"/>
      <c r="K292" s="215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  <c r="W292" s="215"/>
      <c r="X292" s="215"/>
      <c r="Y292" s="215"/>
      <c r="Z292" s="215"/>
      <c r="AA292" s="215"/>
      <c r="AB292" s="215"/>
      <c r="AC292" s="215"/>
      <c r="AD292" s="215"/>
      <c r="AE292" s="215"/>
      <c r="AF292" s="215"/>
      <c r="AG292" s="215"/>
      <c r="AH292" s="215"/>
      <c r="AI292" s="215"/>
      <c r="AJ292" s="215"/>
      <c r="AK292" s="215"/>
    </row>
    <row r="293" spans="4:37">
      <c r="D293" s="215"/>
      <c r="E293" s="215"/>
      <c r="F293" s="215"/>
      <c r="G293" s="215"/>
      <c r="H293" s="215"/>
      <c r="I293" s="215"/>
      <c r="J293" s="215"/>
      <c r="K293" s="215"/>
      <c r="L293" s="215"/>
      <c r="M293" s="215"/>
      <c r="N293" s="215"/>
      <c r="O293" s="215"/>
      <c r="P293" s="215"/>
      <c r="Q293" s="215"/>
      <c r="R293" s="215"/>
      <c r="S293" s="215"/>
      <c r="T293" s="215"/>
      <c r="U293" s="215"/>
      <c r="V293" s="215"/>
      <c r="W293" s="215"/>
      <c r="X293" s="215"/>
      <c r="Y293" s="215"/>
      <c r="Z293" s="215"/>
      <c r="AA293" s="215"/>
      <c r="AB293" s="215"/>
      <c r="AC293" s="215"/>
      <c r="AD293" s="215"/>
      <c r="AE293" s="215"/>
      <c r="AF293" s="215"/>
      <c r="AG293" s="215"/>
      <c r="AH293" s="215"/>
      <c r="AI293" s="215"/>
      <c r="AJ293" s="215"/>
      <c r="AK293" s="215"/>
    </row>
    <row r="294" spans="4:37">
      <c r="D294" s="215"/>
      <c r="E294" s="215"/>
      <c r="F294" s="215"/>
      <c r="G294" s="215"/>
      <c r="H294" s="215"/>
      <c r="I294" s="215"/>
      <c r="J294" s="215"/>
      <c r="K294" s="215"/>
      <c r="L294" s="215"/>
      <c r="M294" s="215"/>
      <c r="N294" s="215"/>
      <c r="O294" s="215"/>
      <c r="P294" s="215"/>
      <c r="Q294" s="215"/>
      <c r="R294" s="215"/>
      <c r="S294" s="215"/>
      <c r="T294" s="215"/>
      <c r="U294" s="215"/>
      <c r="V294" s="215"/>
      <c r="W294" s="215"/>
      <c r="X294" s="215"/>
      <c r="Y294" s="215"/>
      <c r="Z294" s="215"/>
      <c r="AA294" s="215"/>
      <c r="AB294" s="215"/>
      <c r="AC294" s="215"/>
      <c r="AD294" s="215"/>
      <c r="AE294" s="215"/>
      <c r="AF294" s="215"/>
      <c r="AG294" s="215"/>
      <c r="AH294" s="215"/>
      <c r="AI294" s="215"/>
      <c r="AJ294" s="215"/>
      <c r="AK294" s="215"/>
    </row>
    <row r="295" spans="4:37">
      <c r="D295" s="215"/>
      <c r="E295" s="215"/>
      <c r="F295" s="215"/>
      <c r="G295" s="215"/>
      <c r="H295" s="215"/>
      <c r="I295" s="215"/>
      <c r="J295" s="215"/>
      <c r="K295" s="215"/>
      <c r="L295" s="215"/>
      <c r="M295" s="215"/>
      <c r="N295" s="215"/>
      <c r="O295" s="215"/>
      <c r="P295" s="215"/>
      <c r="Q295" s="215"/>
      <c r="R295" s="215"/>
      <c r="S295" s="215"/>
      <c r="T295" s="215"/>
      <c r="U295" s="215"/>
      <c r="V295" s="215"/>
      <c r="W295" s="215"/>
      <c r="X295" s="215"/>
      <c r="Y295" s="215"/>
      <c r="Z295" s="215"/>
      <c r="AA295" s="215"/>
      <c r="AB295" s="215"/>
      <c r="AC295" s="215"/>
      <c r="AD295" s="215"/>
      <c r="AE295" s="215"/>
      <c r="AF295" s="215"/>
      <c r="AG295" s="215"/>
      <c r="AH295" s="215"/>
      <c r="AI295" s="215"/>
      <c r="AJ295" s="215"/>
      <c r="AK295" s="215"/>
    </row>
    <row r="296" spans="4:37">
      <c r="D296" s="215"/>
      <c r="E296" s="215"/>
      <c r="F296" s="215"/>
      <c r="G296" s="215"/>
      <c r="H296" s="215"/>
      <c r="I296" s="215"/>
      <c r="J296" s="215"/>
      <c r="K296" s="215"/>
      <c r="L296" s="215"/>
      <c r="M296" s="215"/>
      <c r="N296" s="215"/>
      <c r="O296" s="215"/>
      <c r="P296" s="215"/>
      <c r="Q296" s="215"/>
      <c r="R296" s="215"/>
      <c r="S296" s="215"/>
      <c r="T296" s="215"/>
      <c r="U296" s="215"/>
      <c r="V296" s="215"/>
      <c r="W296" s="215"/>
      <c r="X296" s="215"/>
      <c r="Y296" s="215"/>
      <c r="Z296" s="215"/>
      <c r="AA296" s="215"/>
      <c r="AB296" s="215"/>
      <c r="AC296" s="215"/>
      <c r="AD296" s="215"/>
      <c r="AE296" s="215"/>
      <c r="AF296" s="215"/>
      <c r="AG296" s="215"/>
      <c r="AH296" s="215"/>
      <c r="AI296" s="215"/>
      <c r="AJ296" s="215"/>
      <c r="AK296" s="215"/>
    </row>
    <row r="297" spans="4:37">
      <c r="D297" s="215"/>
      <c r="E297" s="215"/>
      <c r="F297" s="215"/>
      <c r="G297" s="215"/>
      <c r="H297" s="215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215"/>
      <c r="Z297" s="215"/>
      <c r="AA297" s="215"/>
      <c r="AB297" s="215"/>
      <c r="AC297" s="215"/>
      <c r="AD297" s="215"/>
      <c r="AE297" s="215"/>
      <c r="AF297" s="215"/>
      <c r="AG297" s="215"/>
      <c r="AH297" s="215"/>
      <c r="AI297" s="215"/>
      <c r="AJ297" s="215"/>
      <c r="AK297" s="215"/>
    </row>
    <row r="298" spans="4:37">
      <c r="D298" s="215"/>
      <c r="E298" s="215"/>
      <c r="F298" s="215"/>
      <c r="G298" s="215"/>
      <c r="H298" s="215"/>
      <c r="I298" s="215"/>
      <c r="J298" s="215"/>
      <c r="K298" s="215"/>
      <c r="L298" s="215"/>
      <c r="M298" s="215"/>
      <c r="N298" s="215"/>
      <c r="O298" s="215"/>
      <c r="P298" s="215"/>
      <c r="Q298" s="215"/>
      <c r="R298" s="215"/>
      <c r="S298" s="215"/>
      <c r="T298" s="215"/>
      <c r="U298" s="215"/>
      <c r="V298" s="215"/>
      <c r="W298" s="215"/>
      <c r="X298" s="215"/>
      <c r="Y298" s="215"/>
      <c r="Z298" s="215"/>
      <c r="AA298" s="215"/>
      <c r="AB298" s="215"/>
      <c r="AC298" s="215"/>
      <c r="AD298" s="215"/>
      <c r="AE298" s="215"/>
      <c r="AF298" s="215"/>
      <c r="AG298" s="215"/>
      <c r="AH298" s="215"/>
      <c r="AI298" s="215"/>
      <c r="AJ298" s="215"/>
      <c r="AK298" s="215"/>
    </row>
    <row r="299" spans="4:37">
      <c r="D299" s="215"/>
      <c r="E299" s="215"/>
      <c r="F299" s="215"/>
      <c r="G299" s="215"/>
      <c r="H299" s="215"/>
      <c r="I299" s="215"/>
      <c r="J299" s="215"/>
      <c r="K299" s="215"/>
      <c r="L299" s="215"/>
      <c r="M299" s="215"/>
      <c r="N299" s="215"/>
      <c r="O299" s="215"/>
      <c r="P299" s="215"/>
      <c r="Q299" s="215"/>
      <c r="R299" s="215"/>
      <c r="S299" s="215"/>
      <c r="T299" s="215"/>
      <c r="U299" s="215"/>
      <c r="V299" s="215"/>
      <c r="W299" s="215"/>
      <c r="X299" s="215"/>
      <c r="Y299" s="215"/>
      <c r="Z299" s="215"/>
      <c r="AA299" s="215"/>
      <c r="AB299" s="215"/>
      <c r="AC299" s="215"/>
      <c r="AD299" s="215"/>
      <c r="AE299" s="215"/>
      <c r="AF299" s="215"/>
      <c r="AG299" s="215"/>
      <c r="AH299" s="215"/>
      <c r="AI299" s="215"/>
      <c r="AJ299" s="215"/>
      <c r="AK299" s="215"/>
    </row>
    <row r="300" spans="4:37">
      <c r="D300" s="215"/>
      <c r="E300" s="215"/>
      <c r="F300" s="215"/>
      <c r="G300" s="215"/>
      <c r="H300" s="215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215"/>
      <c r="Z300" s="215"/>
      <c r="AA300" s="215"/>
      <c r="AB300" s="215"/>
      <c r="AC300" s="215"/>
      <c r="AD300" s="215"/>
      <c r="AE300" s="215"/>
      <c r="AF300" s="215"/>
      <c r="AG300" s="215"/>
      <c r="AH300" s="215"/>
      <c r="AI300" s="215"/>
      <c r="AJ300" s="215"/>
      <c r="AK300" s="215"/>
    </row>
    <row r="301" spans="4:37">
      <c r="D301" s="215"/>
      <c r="E301" s="215"/>
      <c r="F301" s="215"/>
      <c r="G301" s="215"/>
      <c r="H301" s="215"/>
      <c r="I301" s="215"/>
      <c r="J301" s="215"/>
      <c r="K301" s="215"/>
      <c r="L301" s="215"/>
      <c r="M301" s="215"/>
      <c r="N301" s="215"/>
      <c r="O301" s="215"/>
      <c r="P301" s="215"/>
      <c r="Q301" s="215"/>
      <c r="R301" s="215"/>
      <c r="S301" s="215"/>
      <c r="T301" s="215"/>
      <c r="U301" s="215"/>
      <c r="V301" s="215"/>
      <c r="W301" s="215"/>
      <c r="X301" s="215"/>
      <c r="Y301" s="215"/>
      <c r="Z301" s="215"/>
      <c r="AA301" s="215"/>
      <c r="AB301" s="215"/>
      <c r="AC301" s="215"/>
      <c r="AD301" s="215"/>
      <c r="AE301" s="215"/>
      <c r="AF301" s="215"/>
      <c r="AG301" s="215"/>
      <c r="AH301" s="215"/>
      <c r="AI301" s="215"/>
      <c r="AJ301" s="215"/>
      <c r="AK301" s="215"/>
    </row>
    <row r="302" spans="4:37">
      <c r="D302" s="215"/>
      <c r="E302" s="215"/>
      <c r="F302" s="215"/>
      <c r="G302" s="215"/>
      <c r="H302" s="215"/>
      <c r="I302" s="215"/>
      <c r="J302" s="215"/>
      <c r="K302" s="215"/>
      <c r="L302" s="215"/>
      <c r="M302" s="215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  <c r="X302" s="215"/>
      <c r="Y302" s="215"/>
      <c r="Z302" s="215"/>
      <c r="AA302" s="215"/>
      <c r="AB302" s="215"/>
      <c r="AC302" s="215"/>
      <c r="AD302" s="215"/>
      <c r="AE302" s="215"/>
      <c r="AF302" s="215"/>
      <c r="AG302" s="215"/>
      <c r="AH302" s="215"/>
      <c r="AI302" s="215"/>
      <c r="AJ302" s="215"/>
      <c r="AK302" s="215"/>
    </row>
    <row r="303" spans="4:37">
      <c r="D303" s="215"/>
      <c r="E303" s="215"/>
      <c r="F303" s="215"/>
      <c r="G303" s="215"/>
      <c r="H303" s="215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  <c r="X303" s="215"/>
      <c r="Y303" s="215"/>
      <c r="Z303" s="215"/>
      <c r="AA303" s="215"/>
      <c r="AB303" s="215"/>
      <c r="AC303" s="215"/>
      <c r="AD303" s="215"/>
      <c r="AE303" s="215"/>
      <c r="AF303" s="215"/>
      <c r="AG303" s="215"/>
      <c r="AH303" s="215"/>
      <c r="AI303" s="215"/>
      <c r="AJ303" s="215"/>
      <c r="AK303" s="215"/>
    </row>
    <row r="304" spans="4:37">
      <c r="D304" s="215"/>
      <c r="E304" s="215"/>
      <c r="F304" s="215"/>
      <c r="G304" s="215"/>
      <c r="H304" s="215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215"/>
      <c r="Z304" s="215"/>
      <c r="AA304" s="215"/>
      <c r="AB304" s="215"/>
      <c r="AC304" s="215"/>
      <c r="AD304" s="215"/>
      <c r="AE304" s="215"/>
      <c r="AF304" s="215"/>
      <c r="AG304" s="215"/>
      <c r="AH304" s="215"/>
      <c r="AI304" s="215"/>
      <c r="AJ304" s="215"/>
      <c r="AK304" s="215"/>
    </row>
    <row r="305" spans="4:37">
      <c r="D305" s="215"/>
      <c r="E305" s="215"/>
      <c r="F305" s="215"/>
      <c r="G305" s="215"/>
      <c r="H305" s="215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5"/>
      <c r="W305" s="215"/>
      <c r="X305" s="215"/>
      <c r="Y305" s="215"/>
      <c r="Z305" s="215"/>
      <c r="AA305" s="215"/>
      <c r="AB305" s="215"/>
      <c r="AC305" s="215"/>
      <c r="AD305" s="215"/>
      <c r="AE305" s="215"/>
      <c r="AF305" s="215"/>
      <c r="AG305" s="215"/>
      <c r="AH305" s="215"/>
      <c r="AI305" s="215"/>
      <c r="AJ305" s="215"/>
      <c r="AK305" s="215"/>
    </row>
    <row r="306" spans="4:37">
      <c r="D306" s="215"/>
      <c r="E306" s="215"/>
      <c r="F306" s="215"/>
      <c r="G306" s="215"/>
      <c r="H306" s="215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  <c r="X306" s="215"/>
      <c r="Y306" s="215"/>
      <c r="Z306" s="215"/>
      <c r="AA306" s="215"/>
      <c r="AB306" s="215"/>
      <c r="AC306" s="215"/>
      <c r="AD306" s="215"/>
      <c r="AE306" s="215"/>
      <c r="AF306" s="215"/>
      <c r="AG306" s="215"/>
      <c r="AH306" s="215"/>
      <c r="AI306" s="215"/>
      <c r="AJ306" s="215"/>
      <c r="AK306" s="215"/>
    </row>
    <row r="307" spans="4:37"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215"/>
      <c r="Z307" s="215"/>
      <c r="AA307" s="215"/>
      <c r="AB307" s="215"/>
      <c r="AC307" s="215"/>
      <c r="AD307" s="215"/>
      <c r="AE307" s="215"/>
      <c r="AF307" s="215"/>
      <c r="AG307" s="215"/>
      <c r="AH307" s="215"/>
      <c r="AI307" s="215"/>
      <c r="AJ307" s="215"/>
      <c r="AK307" s="215"/>
    </row>
    <row r="308" spans="4:37">
      <c r="D308" s="215"/>
      <c r="E308" s="215"/>
      <c r="F308" s="215"/>
      <c r="G308" s="215"/>
      <c r="H308" s="215"/>
      <c r="I308" s="215"/>
      <c r="J308" s="215"/>
      <c r="K308" s="215"/>
      <c r="L308" s="215"/>
      <c r="M308" s="215"/>
      <c r="N308" s="215"/>
      <c r="O308" s="215"/>
      <c r="P308" s="215"/>
      <c r="Q308" s="215"/>
      <c r="R308" s="215"/>
      <c r="S308" s="215"/>
      <c r="T308" s="215"/>
      <c r="U308" s="215"/>
      <c r="V308" s="215"/>
      <c r="W308" s="215"/>
      <c r="X308" s="215"/>
      <c r="Y308" s="215"/>
      <c r="Z308" s="215"/>
      <c r="AA308" s="215"/>
      <c r="AB308" s="215"/>
      <c r="AC308" s="215"/>
      <c r="AD308" s="215"/>
      <c r="AE308" s="215"/>
      <c r="AF308" s="215"/>
      <c r="AG308" s="215"/>
      <c r="AH308" s="215"/>
      <c r="AI308" s="215"/>
      <c r="AJ308" s="215"/>
      <c r="AK308" s="215"/>
    </row>
    <row r="309" spans="4:37">
      <c r="D309" s="215"/>
      <c r="E309" s="215"/>
      <c r="F309" s="215"/>
      <c r="G309" s="215"/>
      <c r="H309" s="215"/>
      <c r="I309" s="215"/>
      <c r="J309" s="215"/>
      <c r="K309" s="215"/>
      <c r="L309" s="215"/>
      <c r="M309" s="215"/>
      <c r="N309" s="215"/>
      <c r="O309" s="215"/>
      <c r="P309" s="215"/>
      <c r="Q309" s="215"/>
      <c r="R309" s="215"/>
      <c r="S309" s="215"/>
      <c r="T309" s="215"/>
      <c r="U309" s="215"/>
      <c r="V309" s="215"/>
      <c r="W309" s="215"/>
      <c r="X309" s="215"/>
      <c r="Y309" s="215"/>
      <c r="Z309" s="215"/>
      <c r="AA309" s="215"/>
      <c r="AB309" s="215"/>
      <c r="AC309" s="215"/>
      <c r="AD309" s="215"/>
      <c r="AE309" s="215"/>
      <c r="AF309" s="215"/>
      <c r="AG309" s="215"/>
      <c r="AH309" s="215"/>
      <c r="AI309" s="215"/>
      <c r="AJ309" s="215"/>
      <c r="AK309" s="215"/>
    </row>
    <row r="310" spans="4:37">
      <c r="D310" s="215"/>
      <c r="E310" s="215"/>
      <c r="F310" s="215"/>
      <c r="G310" s="215"/>
      <c r="H310" s="215"/>
      <c r="I310" s="215"/>
      <c r="J310" s="215"/>
      <c r="K310" s="215"/>
      <c r="L310" s="215"/>
      <c r="M310" s="215"/>
      <c r="N310" s="215"/>
      <c r="O310" s="215"/>
      <c r="P310" s="215"/>
      <c r="Q310" s="215"/>
      <c r="R310" s="215"/>
      <c r="S310" s="215"/>
      <c r="T310" s="215"/>
      <c r="U310" s="215"/>
      <c r="V310" s="215"/>
      <c r="W310" s="215"/>
      <c r="X310" s="215"/>
      <c r="Y310" s="215"/>
      <c r="Z310" s="215"/>
      <c r="AA310" s="215"/>
      <c r="AB310" s="215"/>
      <c r="AC310" s="215"/>
      <c r="AD310" s="215"/>
      <c r="AE310" s="215"/>
      <c r="AF310" s="215"/>
      <c r="AG310" s="215"/>
      <c r="AH310" s="215"/>
      <c r="AI310" s="215"/>
      <c r="AJ310" s="215"/>
      <c r="AK310" s="215"/>
    </row>
    <row r="311" spans="4:37">
      <c r="D311" s="215"/>
      <c r="E311" s="215"/>
      <c r="F311" s="215"/>
      <c r="G311" s="215"/>
      <c r="H311" s="215"/>
      <c r="I311" s="215"/>
      <c r="J311" s="215"/>
      <c r="K311" s="215"/>
      <c r="L311" s="215"/>
      <c r="M311" s="215"/>
      <c r="N311" s="215"/>
      <c r="O311" s="215"/>
      <c r="P311" s="215"/>
      <c r="Q311" s="215"/>
      <c r="R311" s="215"/>
      <c r="S311" s="215"/>
      <c r="T311" s="215"/>
      <c r="U311" s="215"/>
      <c r="V311" s="215"/>
      <c r="W311" s="215"/>
      <c r="X311" s="215"/>
      <c r="Y311" s="215"/>
      <c r="Z311" s="215"/>
      <c r="AA311" s="215"/>
      <c r="AB311" s="215"/>
      <c r="AC311" s="215"/>
      <c r="AD311" s="215"/>
      <c r="AE311" s="215"/>
      <c r="AF311" s="215"/>
      <c r="AG311" s="215"/>
      <c r="AH311" s="215"/>
      <c r="AI311" s="215"/>
      <c r="AJ311" s="215"/>
      <c r="AK311" s="215"/>
    </row>
    <row r="312" spans="4:37">
      <c r="D312" s="215"/>
      <c r="E312" s="215"/>
      <c r="F312" s="215"/>
      <c r="G312" s="215"/>
      <c r="H312" s="215"/>
      <c r="I312" s="215"/>
      <c r="J312" s="215"/>
      <c r="K312" s="215"/>
      <c r="L312" s="215"/>
      <c r="M312" s="215"/>
      <c r="N312" s="215"/>
      <c r="O312" s="215"/>
      <c r="P312" s="215"/>
      <c r="Q312" s="215"/>
      <c r="R312" s="215"/>
      <c r="S312" s="215"/>
      <c r="T312" s="215"/>
      <c r="U312" s="215"/>
      <c r="V312" s="215"/>
      <c r="W312" s="215"/>
      <c r="X312" s="215"/>
      <c r="Y312" s="215"/>
      <c r="Z312" s="215"/>
      <c r="AA312" s="215"/>
      <c r="AB312" s="215"/>
      <c r="AC312" s="215"/>
      <c r="AD312" s="215"/>
      <c r="AE312" s="215"/>
      <c r="AF312" s="215"/>
      <c r="AG312" s="215"/>
      <c r="AH312" s="215"/>
      <c r="AI312" s="215"/>
      <c r="AJ312" s="215"/>
      <c r="AK312" s="215"/>
    </row>
    <row r="313" spans="4:37">
      <c r="D313" s="215"/>
      <c r="E313" s="215"/>
      <c r="F313" s="215"/>
      <c r="G313" s="215"/>
      <c r="H313" s="215"/>
      <c r="I313" s="215"/>
      <c r="J313" s="215"/>
      <c r="K313" s="215"/>
      <c r="L313" s="215"/>
      <c r="M313" s="215"/>
      <c r="N313" s="215"/>
      <c r="O313" s="215"/>
      <c r="P313" s="215"/>
      <c r="Q313" s="215"/>
      <c r="R313" s="215"/>
      <c r="S313" s="215"/>
      <c r="T313" s="215"/>
      <c r="U313" s="215"/>
      <c r="V313" s="215"/>
      <c r="W313" s="215"/>
      <c r="X313" s="215"/>
      <c r="Y313" s="215"/>
      <c r="Z313" s="215"/>
      <c r="AA313" s="215"/>
      <c r="AB313" s="215"/>
      <c r="AC313" s="215"/>
      <c r="AD313" s="215"/>
      <c r="AE313" s="215"/>
      <c r="AF313" s="215"/>
      <c r="AG313" s="215"/>
      <c r="AH313" s="215"/>
      <c r="AI313" s="215"/>
      <c r="AJ313" s="215"/>
      <c r="AK313" s="215"/>
    </row>
    <row r="314" spans="4:37">
      <c r="D314" s="215"/>
      <c r="E314" s="215"/>
      <c r="F314" s="215"/>
      <c r="G314" s="215"/>
      <c r="H314" s="215"/>
      <c r="I314" s="215"/>
      <c r="J314" s="215"/>
      <c r="K314" s="215"/>
      <c r="L314" s="215"/>
      <c r="M314" s="215"/>
      <c r="N314" s="215"/>
      <c r="O314" s="215"/>
      <c r="P314" s="215"/>
      <c r="Q314" s="215"/>
      <c r="R314" s="215"/>
      <c r="S314" s="215"/>
      <c r="T314" s="215"/>
      <c r="U314" s="215"/>
      <c r="V314" s="215"/>
      <c r="W314" s="215"/>
      <c r="X314" s="215"/>
      <c r="Y314" s="215"/>
      <c r="Z314" s="215"/>
      <c r="AA314" s="215"/>
      <c r="AB314" s="215"/>
      <c r="AC314" s="215"/>
      <c r="AD314" s="215"/>
      <c r="AE314" s="215"/>
      <c r="AF314" s="215"/>
      <c r="AG314" s="215"/>
      <c r="AH314" s="215"/>
      <c r="AI314" s="215"/>
      <c r="AJ314" s="215"/>
      <c r="AK314" s="215"/>
    </row>
    <row r="315" spans="4:37">
      <c r="D315" s="215"/>
      <c r="E315" s="215"/>
      <c r="F315" s="215"/>
      <c r="G315" s="215"/>
      <c r="H315" s="215"/>
      <c r="I315" s="215"/>
      <c r="J315" s="215"/>
      <c r="K315" s="215"/>
      <c r="L315" s="215"/>
      <c r="M315" s="215"/>
      <c r="N315" s="215"/>
      <c r="O315" s="215"/>
      <c r="P315" s="215"/>
      <c r="Q315" s="215"/>
      <c r="R315" s="215"/>
      <c r="S315" s="215"/>
      <c r="T315" s="215"/>
      <c r="U315" s="215"/>
      <c r="V315" s="215"/>
      <c r="W315" s="215"/>
      <c r="X315" s="215"/>
      <c r="Y315" s="215"/>
      <c r="Z315" s="215"/>
      <c r="AA315" s="215"/>
      <c r="AB315" s="215"/>
      <c r="AC315" s="215"/>
      <c r="AD315" s="215"/>
      <c r="AE315" s="215"/>
      <c r="AF315" s="215"/>
      <c r="AG315" s="215"/>
      <c r="AH315" s="215"/>
      <c r="AI315" s="215"/>
      <c r="AJ315" s="215"/>
      <c r="AK315" s="215"/>
    </row>
    <row r="316" spans="4:37">
      <c r="D316" s="215"/>
      <c r="E316" s="215"/>
      <c r="F316" s="215"/>
      <c r="G316" s="215"/>
      <c r="H316" s="215"/>
      <c r="I316" s="215"/>
      <c r="J316" s="215"/>
      <c r="K316" s="215"/>
      <c r="L316" s="215"/>
      <c r="M316" s="215"/>
      <c r="N316" s="215"/>
      <c r="O316" s="215"/>
      <c r="P316" s="215"/>
      <c r="Q316" s="215"/>
      <c r="R316" s="215"/>
      <c r="S316" s="215"/>
      <c r="T316" s="215"/>
      <c r="U316" s="215"/>
      <c r="V316" s="215"/>
      <c r="W316" s="215"/>
      <c r="X316" s="215"/>
      <c r="Y316" s="215"/>
      <c r="Z316" s="215"/>
      <c r="AA316" s="215"/>
      <c r="AB316" s="215"/>
      <c r="AC316" s="215"/>
      <c r="AD316" s="215"/>
      <c r="AE316" s="215"/>
      <c r="AF316" s="215"/>
      <c r="AG316" s="215"/>
      <c r="AH316" s="215"/>
      <c r="AI316" s="215"/>
      <c r="AJ316" s="215"/>
      <c r="AK316" s="215"/>
    </row>
    <row r="317" spans="4:37">
      <c r="D317" s="215"/>
      <c r="E317" s="215"/>
      <c r="F317" s="215"/>
      <c r="G317" s="215"/>
      <c r="H317" s="215"/>
      <c r="I317" s="215"/>
      <c r="J317" s="215"/>
      <c r="K317" s="215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215"/>
      <c r="X317" s="215"/>
      <c r="Y317" s="215"/>
      <c r="Z317" s="215"/>
      <c r="AA317" s="215"/>
      <c r="AB317" s="215"/>
      <c r="AC317" s="215"/>
      <c r="AD317" s="215"/>
      <c r="AE317" s="215"/>
      <c r="AF317" s="215"/>
      <c r="AG317" s="215"/>
      <c r="AH317" s="215"/>
      <c r="AI317" s="215"/>
      <c r="AJ317" s="215"/>
      <c r="AK317" s="215"/>
    </row>
    <row r="318" spans="4:37">
      <c r="D318" s="215"/>
      <c r="E318" s="215"/>
      <c r="F318" s="215"/>
      <c r="G318" s="215"/>
      <c r="H318" s="215"/>
      <c r="I318" s="215"/>
      <c r="J318" s="215"/>
      <c r="K318" s="215"/>
      <c r="L318" s="215"/>
      <c r="M318" s="215"/>
      <c r="N318" s="215"/>
      <c r="O318" s="215"/>
      <c r="P318" s="215"/>
      <c r="Q318" s="215"/>
      <c r="R318" s="215"/>
      <c r="S318" s="215"/>
      <c r="T318" s="215"/>
      <c r="U318" s="215"/>
      <c r="V318" s="215"/>
      <c r="W318" s="215"/>
      <c r="X318" s="215"/>
      <c r="Y318" s="215"/>
      <c r="Z318" s="215"/>
      <c r="AA318" s="215"/>
      <c r="AB318" s="215"/>
      <c r="AC318" s="215"/>
      <c r="AD318" s="215"/>
      <c r="AE318" s="215"/>
      <c r="AF318" s="215"/>
      <c r="AG318" s="215"/>
      <c r="AH318" s="215"/>
      <c r="AI318" s="215"/>
      <c r="AJ318" s="215"/>
      <c r="AK318" s="215"/>
    </row>
    <row r="319" spans="4:37">
      <c r="D319" s="215"/>
      <c r="E319" s="215"/>
      <c r="F319" s="215"/>
      <c r="G319" s="215"/>
      <c r="H319" s="215"/>
      <c r="I319" s="215"/>
      <c r="J319" s="215"/>
      <c r="K319" s="215"/>
      <c r="L319" s="215"/>
      <c r="M319" s="215"/>
      <c r="N319" s="215"/>
      <c r="O319" s="215"/>
      <c r="P319" s="215"/>
      <c r="Q319" s="215"/>
      <c r="R319" s="215"/>
      <c r="S319" s="215"/>
      <c r="T319" s="215"/>
      <c r="U319" s="215"/>
      <c r="V319" s="215"/>
      <c r="W319" s="215"/>
      <c r="X319" s="215"/>
      <c r="Y319" s="215"/>
      <c r="Z319" s="215"/>
      <c r="AA319" s="215"/>
      <c r="AB319" s="215"/>
      <c r="AC319" s="215"/>
      <c r="AD319" s="215"/>
      <c r="AE319" s="215"/>
      <c r="AF319" s="215"/>
      <c r="AG319" s="215"/>
      <c r="AH319" s="215"/>
      <c r="AI319" s="215"/>
      <c r="AJ319" s="215"/>
      <c r="AK319" s="215"/>
    </row>
    <row r="320" spans="4:37">
      <c r="D320" s="215"/>
      <c r="E320" s="215"/>
      <c r="F320" s="215"/>
      <c r="G320" s="215"/>
      <c r="H320" s="215"/>
      <c r="I320" s="215"/>
      <c r="J320" s="215"/>
      <c r="K320" s="215"/>
      <c r="L320" s="215"/>
      <c r="M320" s="215"/>
      <c r="N320" s="215"/>
      <c r="O320" s="215"/>
      <c r="P320" s="215"/>
      <c r="Q320" s="215"/>
      <c r="R320" s="215"/>
      <c r="S320" s="215"/>
      <c r="T320" s="215"/>
      <c r="U320" s="215"/>
      <c r="V320" s="215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</row>
    <row r="321" spans="4:37">
      <c r="D321" s="215"/>
      <c r="E321" s="215"/>
      <c r="F321" s="215"/>
      <c r="G321" s="215"/>
      <c r="H321" s="215"/>
      <c r="I321" s="215"/>
      <c r="J321" s="215"/>
      <c r="K321" s="215"/>
      <c r="L321" s="215"/>
      <c r="M321" s="215"/>
      <c r="N321" s="215"/>
      <c r="O321" s="215"/>
      <c r="P321" s="215"/>
      <c r="Q321" s="215"/>
      <c r="R321" s="215"/>
      <c r="S321" s="215"/>
      <c r="T321" s="215"/>
      <c r="U321" s="215"/>
      <c r="V321" s="215"/>
      <c r="W321" s="215"/>
      <c r="X321" s="215"/>
      <c r="Y321" s="215"/>
      <c r="Z321" s="215"/>
      <c r="AA321" s="215"/>
      <c r="AB321" s="215"/>
      <c r="AC321" s="215"/>
      <c r="AD321" s="215"/>
      <c r="AE321" s="215"/>
      <c r="AF321" s="215"/>
      <c r="AG321" s="215"/>
      <c r="AH321" s="215"/>
      <c r="AI321" s="215"/>
      <c r="AJ321" s="215"/>
      <c r="AK321" s="215"/>
    </row>
    <row r="322" spans="4:37">
      <c r="D322" s="215"/>
      <c r="E322" s="215"/>
      <c r="F322" s="215"/>
      <c r="G322" s="215"/>
      <c r="H322" s="215"/>
      <c r="I322" s="215"/>
      <c r="J322" s="215"/>
      <c r="K322" s="215"/>
      <c r="L322" s="215"/>
      <c r="M322" s="215"/>
      <c r="N322" s="215"/>
      <c r="O322" s="215"/>
      <c r="P322" s="215"/>
      <c r="Q322" s="215"/>
      <c r="R322" s="215"/>
      <c r="S322" s="215"/>
      <c r="T322" s="215"/>
      <c r="U322" s="215"/>
      <c r="V322" s="215"/>
      <c r="W322" s="215"/>
      <c r="X322" s="215"/>
      <c r="Y322" s="215"/>
      <c r="Z322" s="215"/>
      <c r="AA322" s="215"/>
      <c r="AB322" s="215"/>
      <c r="AC322" s="215"/>
      <c r="AD322" s="215"/>
      <c r="AE322" s="215"/>
      <c r="AF322" s="215"/>
      <c r="AG322" s="215"/>
      <c r="AH322" s="215"/>
      <c r="AI322" s="215"/>
      <c r="AJ322" s="215"/>
      <c r="AK322" s="215"/>
    </row>
    <row r="323" spans="4:37">
      <c r="D323" s="215"/>
      <c r="E323" s="215"/>
      <c r="F323" s="215"/>
      <c r="G323" s="215"/>
      <c r="H323" s="215"/>
      <c r="I323" s="215"/>
      <c r="J323" s="215"/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15"/>
      <c r="W323" s="215"/>
      <c r="X323" s="215"/>
      <c r="Y323" s="215"/>
      <c r="Z323" s="215"/>
      <c r="AA323" s="215"/>
      <c r="AB323" s="215"/>
      <c r="AC323" s="215"/>
      <c r="AD323" s="215"/>
      <c r="AE323" s="215"/>
      <c r="AF323" s="215"/>
      <c r="AG323" s="215"/>
      <c r="AH323" s="215"/>
      <c r="AI323" s="215"/>
      <c r="AJ323" s="215"/>
      <c r="AK323" s="215"/>
    </row>
    <row r="324" spans="4:37">
      <c r="D324" s="215"/>
      <c r="E324" s="215"/>
      <c r="F324" s="215"/>
      <c r="G324" s="215"/>
      <c r="H324" s="215"/>
      <c r="I324" s="215"/>
      <c r="J324" s="215"/>
      <c r="K324" s="215"/>
      <c r="L324" s="215"/>
      <c r="M324" s="215"/>
      <c r="N324" s="215"/>
      <c r="O324" s="215"/>
      <c r="P324" s="215"/>
      <c r="Q324" s="215"/>
      <c r="R324" s="215"/>
      <c r="S324" s="215"/>
      <c r="T324" s="215"/>
      <c r="U324" s="215"/>
      <c r="V324" s="215"/>
      <c r="W324" s="215"/>
      <c r="X324" s="215"/>
      <c r="Y324" s="215"/>
      <c r="Z324" s="215"/>
      <c r="AA324" s="215"/>
      <c r="AB324" s="215"/>
      <c r="AC324" s="215"/>
      <c r="AD324" s="215"/>
      <c r="AE324" s="215"/>
      <c r="AF324" s="215"/>
      <c r="AG324" s="215"/>
      <c r="AH324" s="215"/>
      <c r="AI324" s="215"/>
      <c r="AJ324" s="215"/>
      <c r="AK324" s="215"/>
    </row>
    <row r="325" spans="4:37">
      <c r="D325" s="215"/>
      <c r="E325" s="215"/>
      <c r="F325" s="215"/>
      <c r="G325" s="215"/>
      <c r="H325" s="215"/>
      <c r="I325" s="215"/>
      <c r="J325" s="215"/>
      <c r="K325" s="215"/>
      <c r="L325" s="215"/>
      <c r="M325" s="215"/>
      <c r="N325" s="215"/>
      <c r="O325" s="215"/>
      <c r="P325" s="215"/>
      <c r="Q325" s="215"/>
      <c r="R325" s="215"/>
      <c r="S325" s="215"/>
      <c r="T325" s="215"/>
      <c r="U325" s="215"/>
      <c r="V325" s="215"/>
      <c r="W325" s="215"/>
      <c r="X325" s="215"/>
      <c r="Y325" s="215"/>
      <c r="Z325" s="215"/>
      <c r="AA325" s="215"/>
      <c r="AB325" s="215"/>
      <c r="AC325" s="215"/>
      <c r="AD325" s="215"/>
      <c r="AE325" s="215"/>
      <c r="AF325" s="215"/>
      <c r="AG325" s="215"/>
      <c r="AH325" s="215"/>
      <c r="AI325" s="215"/>
      <c r="AJ325" s="215"/>
      <c r="AK325" s="215"/>
    </row>
    <row r="326" spans="4:37">
      <c r="D326" s="215"/>
      <c r="E326" s="215"/>
      <c r="F326" s="215"/>
      <c r="G326" s="215"/>
      <c r="H326" s="215"/>
      <c r="I326" s="215"/>
      <c r="J326" s="215"/>
      <c r="K326" s="215"/>
      <c r="L326" s="215"/>
      <c r="M326" s="215"/>
      <c r="N326" s="215"/>
      <c r="O326" s="215"/>
      <c r="P326" s="215"/>
      <c r="Q326" s="215"/>
      <c r="R326" s="215"/>
      <c r="S326" s="215"/>
      <c r="T326" s="215"/>
      <c r="U326" s="215"/>
      <c r="V326" s="215"/>
      <c r="W326" s="215"/>
      <c r="X326" s="215"/>
      <c r="Y326" s="215"/>
      <c r="Z326" s="215"/>
      <c r="AA326" s="215"/>
      <c r="AB326" s="215"/>
      <c r="AC326" s="215"/>
      <c r="AD326" s="215"/>
      <c r="AE326" s="215"/>
      <c r="AF326" s="215"/>
      <c r="AG326" s="215"/>
      <c r="AH326" s="215"/>
      <c r="AI326" s="215"/>
      <c r="AJ326" s="215"/>
      <c r="AK326" s="215"/>
    </row>
    <row r="327" spans="4:37">
      <c r="D327" s="215"/>
      <c r="E327" s="215"/>
      <c r="F327" s="215"/>
      <c r="G327" s="215"/>
      <c r="H327" s="215"/>
      <c r="I327" s="215"/>
      <c r="J327" s="215"/>
      <c r="K327" s="215"/>
      <c r="L327" s="215"/>
      <c r="M327" s="215"/>
      <c r="N327" s="215"/>
      <c r="O327" s="215"/>
      <c r="P327" s="215"/>
      <c r="Q327" s="215"/>
      <c r="R327" s="215"/>
      <c r="S327" s="215"/>
      <c r="T327" s="215"/>
      <c r="U327" s="215"/>
      <c r="V327" s="215"/>
      <c r="W327" s="215"/>
      <c r="X327" s="215"/>
      <c r="Y327" s="215"/>
      <c r="Z327" s="215"/>
      <c r="AA327" s="215"/>
      <c r="AB327" s="215"/>
      <c r="AC327" s="215"/>
      <c r="AD327" s="215"/>
      <c r="AE327" s="215"/>
      <c r="AF327" s="215"/>
      <c r="AG327" s="215"/>
      <c r="AH327" s="215"/>
      <c r="AI327" s="215"/>
      <c r="AJ327" s="215"/>
      <c r="AK327" s="215"/>
    </row>
    <row r="328" spans="4:37">
      <c r="D328" s="215"/>
      <c r="E328" s="215"/>
      <c r="F328" s="215"/>
      <c r="G328" s="215"/>
      <c r="H328" s="215"/>
      <c r="I328" s="215"/>
      <c r="J328" s="215"/>
      <c r="K328" s="215"/>
      <c r="L328" s="215"/>
      <c r="M328" s="215"/>
      <c r="N328" s="215"/>
      <c r="O328" s="215"/>
      <c r="P328" s="215"/>
      <c r="Q328" s="215"/>
      <c r="R328" s="215"/>
      <c r="S328" s="215"/>
      <c r="T328" s="215"/>
      <c r="U328" s="215"/>
      <c r="V328" s="215"/>
      <c r="W328" s="215"/>
      <c r="X328" s="215"/>
      <c r="Y328" s="215"/>
      <c r="Z328" s="215"/>
      <c r="AA328" s="215"/>
      <c r="AB328" s="215"/>
      <c r="AC328" s="215"/>
      <c r="AD328" s="215"/>
      <c r="AE328" s="215"/>
      <c r="AF328" s="215"/>
      <c r="AG328" s="215"/>
      <c r="AH328" s="215"/>
      <c r="AI328" s="215"/>
      <c r="AJ328" s="215"/>
      <c r="AK328" s="215"/>
    </row>
    <row r="329" spans="4:37">
      <c r="D329" s="215"/>
      <c r="E329" s="215"/>
      <c r="F329" s="215"/>
      <c r="G329" s="215"/>
      <c r="H329" s="215"/>
      <c r="I329" s="215"/>
      <c r="J329" s="215"/>
      <c r="K329" s="215"/>
      <c r="L329" s="215"/>
      <c r="M329" s="215"/>
      <c r="N329" s="215"/>
      <c r="O329" s="215"/>
      <c r="P329" s="215"/>
      <c r="Q329" s="215"/>
      <c r="R329" s="215"/>
      <c r="S329" s="215"/>
      <c r="T329" s="215"/>
      <c r="U329" s="215"/>
      <c r="V329" s="215"/>
      <c r="W329" s="215"/>
      <c r="X329" s="215"/>
      <c r="Y329" s="215"/>
      <c r="Z329" s="215"/>
      <c r="AA329" s="215"/>
      <c r="AB329" s="215"/>
      <c r="AC329" s="215"/>
      <c r="AD329" s="215"/>
      <c r="AE329" s="215"/>
      <c r="AF329" s="215"/>
      <c r="AG329" s="215"/>
      <c r="AH329" s="215"/>
      <c r="AI329" s="215"/>
      <c r="AJ329" s="215"/>
      <c r="AK329" s="215"/>
    </row>
    <row r="330" spans="4:37">
      <c r="D330" s="215"/>
      <c r="E330" s="215"/>
      <c r="F330" s="215"/>
      <c r="G330" s="215"/>
      <c r="H330" s="215"/>
      <c r="I330" s="215"/>
      <c r="J330" s="215"/>
      <c r="K330" s="215"/>
      <c r="L330" s="215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</row>
    <row r="331" spans="4:37">
      <c r="D331" s="215"/>
      <c r="E331" s="215"/>
      <c r="F331" s="215"/>
      <c r="G331" s="215"/>
      <c r="H331" s="215"/>
      <c r="I331" s="215"/>
      <c r="J331" s="215"/>
      <c r="K331" s="215"/>
      <c r="L331" s="215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</row>
    <row r="332" spans="4:37">
      <c r="D332" s="215"/>
      <c r="E332" s="215"/>
      <c r="F332" s="215"/>
      <c r="G332" s="215"/>
      <c r="H332" s="215"/>
      <c r="I332" s="215"/>
      <c r="J332" s="215"/>
      <c r="K332" s="215"/>
      <c r="L332" s="215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</row>
    <row r="333" spans="4:37">
      <c r="D333" s="215"/>
      <c r="E333" s="215"/>
      <c r="F333" s="215"/>
      <c r="G333" s="215"/>
      <c r="H333" s="215"/>
      <c r="I333" s="215"/>
      <c r="J333" s="215"/>
      <c r="K333" s="215"/>
      <c r="L333" s="215"/>
      <c r="M333" s="215"/>
      <c r="N333" s="215"/>
      <c r="O333" s="215"/>
      <c r="P333" s="215"/>
      <c r="Q333" s="215"/>
      <c r="R333" s="215"/>
      <c r="S333" s="215"/>
      <c r="T333" s="215"/>
      <c r="U333" s="215"/>
      <c r="V333" s="215"/>
      <c r="W333" s="215"/>
      <c r="X333" s="215"/>
      <c r="Y333" s="215"/>
      <c r="Z333" s="215"/>
      <c r="AA333" s="215"/>
      <c r="AB333" s="215"/>
      <c r="AC333" s="215"/>
      <c r="AD333" s="215"/>
      <c r="AE333" s="215"/>
      <c r="AF333" s="215"/>
      <c r="AG333" s="215"/>
      <c r="AH333" s="215"/>
      <c r="AI333" s="215"/>
      <c r="AJ333" s="215"/>
      <c r="AK333" s="215"/>
    </row>
    <row r="334" spans="4:37">
      <c r="D334" s="215"/>
      <c r="E334" s="215"/>
      <c r="F334" s="215"/>
      <c r="G334" s="215"/>
      <c r="H334" s="215"/>
      <c r="I334" s="215"/>
      <c r="J334" s="215"/>
      <c r="K334" s="215"/>
      <c r="L334" s="215"/>
      <c r="M334" s="215"/>
      <c r="N334" s="215"/>
      <c r="O334" s="215"/>
      <c r="P334" s="215"/>
      <c r="Q334" s="215"/>
      <c r="R334" s="215"/>
      <c r="S334" s="215"/>
      <c r="T334" s="215"/>
      <c r="U334" s="215"/>
      <c r="V334" s="215"/>
      <c r="W334" s="215"/>
      <c r="X334" s="215"/>
      <c r="Y334" s="215"/>
      <c r="Z334" s="215"/>
      <c r="AA334" s="215"/>
      <c r="AB334" s="215"/>
      <c r="AC334" s="215"/>
      <c r="AD334" s="215"/>
      <c r="AE334" s="215"/>
      <c r="AF334" s="215"/>
      <c r="AG334" s="215"/>
      <c r="AH334" s="215"/>
      <c r="AI334" s="215"/>
      <c r="AJ334" s="215"/>
      <c r="AK334" s="215"/>
    </row>
    <row r="335" spans="4:37">
      <c r="D335" s="215"/>
      <c r="E335" s="215"/>
      <c r="F335" s="215"/>
      <c r="G335" s="215"/>
      <c r="H335" s="215"/>
      <c r="I335" s="215"/>
      <c r="J335" s="215"/>
      <c r="K335" s="215"/>
      <c r="L335" s="215"/>
      <c r="M335" s="215"/>
      <c r="N335" s="215"/>
      <c r="O335" s="215"/>
      <c r="P335" s="215"/>
      <c r="Q335" s="215"/>
      <c r="R335" s="215"/>
      <c r="S335" s="215"/>
      <c r="T335" s="215"/>
      <c r="U335" s="215"/>
      <c r="V335" s="215"/>
      <c r="W335" s="215"/>
      <c r="X335" s="215"/>
      <c r="Y335" s="215"/>
      <c r="Z335" s="215"/>
      <c r="AA335" s="215"/>
      <c r="AB335" s="215"/>
      <c r="AC335" s="215"/>
      <c r="AD335" s="215"/>
      <c r="AE335" s="215"/>
      <c r="AF335" s="215"/>
      <c r="AG335" s="215"/>
      <c r="AH335" s="215"/>
      <c r="AI335" s="215"/>
      <c r="AJ335" s="215"/>
      <c r="AK335" s="215"/>
    </row>
    <row r="336" spans="4:37">
      <c r="D336" s="215"/>
      <c r="E336" s="215"/>
      <c r="F336" s="215"/>
      <c r="G336" s="215"/>
      <c r="H336" s="215"/>
      <c r="I336" s="215"/>
      <c r="J336" s="215"/>
      <c r="K336" s="215"/>
      <c r="L336" s="215"/>
      <c r="M336" s="215"/>
      <c r="N336" s="215"/>
      <c r="O336" s="215"/>
      <c r="P336" s="215"/>
      <c r="Q336" s="215"/>
      <c r="R336" s="215"/>
      <c r="S336" s="215"/>
      <c r="T336" s="215"/>
      <c r="U336" s="215"/>
      <c r="V336" s="215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</row>
    <row r="337" spans="4:37">
      <c r="D337" s="215"/>
      <c r="E337" s="215"/>
      <c r="F337" s="215"/>
      <c r="G337" s="215"/>
      <c r="H337" s="215"/>
      <c r="I337" s="215"/>
      <c r="J337" s="215"/>
      <c r="K337" s="215"/>
      <c r="L337" s="215"/>
      <c r="M337" s="215"/>
      <c r="N337" s="215"/>
      <c r="O337" s="215"/>
      <c r="P337" s="215"/>
      <c r="Q337" s="215"/>
      <c r="R337" s="215"/>
      <c r="S337" s="215"/>
      <c r="T337" s="215"/>
      <c r="U337" s="215"/>
      <c r="V337" s="215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</row>
    <row r="338" spans="4:37">
      <c r="D338" s="215"/>
      <c r="E338" s="215"/>
      <c r="F338" s="215"/>
      <c r="G338" s="215"/>
      <c r="H338" s="215"/>
      <c r="I338" s="215"/>
      <c r="J338" s="215"/>
      <c r="K338" s="215"/>
      <c r="L338" s="215"/>
      <c r="M338" s="215"/>
      <c r="N338" s="215"/>
      <c r="O338" s="215"/>
      <c r="P338" s="215"/>
      <c r="Q338" s="215"/>
      <c r="R338" s="215"/>
      <c r="S338" s="215"/>
      <c r="T338" s="215"/>
      <c r="U338" s="215"/>
      <c r="V338" s="215"/>
      <c r="W338" s="215"/>
      <c r="X338" s="215"/>
      <c r="Y338" s="215"/>
      <c r="Z338" s="215"/>
      <c r="AA338" s="215"/>
      <c r="AB338" s="215"/>
      <c r="AC338" s="215"/>
      <c r="AD338" s="215"/>
      <c r="AE338" s="215"/>
      <c r="AF338" s="215"/>
      <c r="AG338" s="215"/>
      <c r="AH338" s="215"/>
      <c r="AI338" s="215"/>
      <c r="AJ338" s="215"/>
      <c r="AK338" s="215"/>
    </row>
    <row r="339" spans="4:37">
      <c r="D339" s="215"/>
      <c r="E339" s="215"/>
      <c r="F339" s="215"/>
      <c r="G339" s="215"/>
      <c r="H339" s="215"/>
      <c r="I339" s="215"/>
      <c r="J339" s="215"/>
      <c r="K339" s="215"/>
      <c r="L339" s="215"/>
      <c r="M339" s="215"/>
      <c r="N339" s="215"/>
      <c r="O339" s="215"/>
      <c r="P339" s="215"/>
      <c r="Q339" s="215"/>
      <c r="R339" s="215"/>
      <c r="S339" s="215"/>
      <c r="T339" s="215"/>
      <c r="U339" s="215"/>
      <c r="V339" s="215"/>
      <c r="W339" s="215"/>
      <c r="X339" s="215"/>
      <c r="Y339" s="215"/>
      <c r="Z339" s="215"/>
      <c r="AA339" s="215"/>
      <c r="AB339" s="215"/>
      <c r="AC339" s="215"/>
      <c r="AD339" s="215"/>
      <c r="AE339" s="215"/>
      <c r="AF339" s="215"/>
      <c r="AG339" s="215"/>
      <c r="AH339" s="215"/>
      <c r="AI339" s="215"/>
      <c r="AJ339" s="215"/>
      <c r="AK339" s="215"/>
    </row>
    <row r="340" spans="4:37">
      <c r="D340" s="215"/>
      <c r="E340" s="215"/>
      <c r="F340" s="215"/>
      <c r="G340" s="215"/>
      <c r="H340" s="215"/>
      <c r="I340" s="215"/>
      <c r="J340" s="215"/>
      <c r="K340" s="215"/>
      <c r="L340" s="215"/>
      <c r="M340" s="215"/>
      <c r="N340" s="215"/>
      <c r="O340" s="215"/>
      <c r="P340" s="215"/>
      <c r="Q340" s="215"/>
      <c r="R340" s="215"/>
      <c r="S340" s="215"/>
      <c r="T340" s="215"/>
      <c r="U340" s="215"/>
      <c r="V340" s="215"/>
      <c r="W340" s="215"/>
      <c r="X340" s="215"/>
      <c r="Y340" s="215"/>
      <c r="Z340" s="215"/>
      <c r="AA340" s="215"/>
      <c r="AB340" s="215"/>
      <c r="AC340" s="215"/>
      <c r="AD340" s="215"/>
      <c r="AE340" s="215"/>
      <c r="AF340" s="215"/>
      <c r="AG340" s="215"/>
      <c r="AH340" s="215"/>
      <c r="AI340" s="215"/>
      <c r="AJ340" s="215"/>
      <c r="AK340" s="215"/>
    </row>
    <row r="341" spans="4:37">
      <c r="D341" s="215"/>
      <c r="E341" s="215"/>
      <c r="F341" s="215"/>
      <c r="G341" s="215"/>
      <c r="H341" s="215"/>
      <c r="I341" s="215"/>
      <c r="J341" s="215"/>
      <c r="K341" s="215"/>
      <c r="L341" s="215"/>
      <c r="M341" s="215"/>
      <c r="N341" s="215"/>
      <c r="O341" s="215"/>
      <c r="P341" s="215"/>
      <c r="Q341" s="215"/>
      <c r="R341" s="215"/>
      <c r="S341" s="215"/>
      <c r="T341" s="215"/>
      <c r="U341" s="215"/>
      <c r="V341" s="215"/>
      <c r="W341" s="215"/>
      <c r="X341" s="215"/>
      <c r="Y341" s="215"/>
      <c r="Z341" s="215"/>
      <c r="AA341" s="215"/>
      <c r="AB341" s="215"/>
      <c r="AC341" s="215"/>
      <c r="AD341" s="215"/>
      <c r="AE341" s="215"/>
      <c r="AF341" s="215"/>
      <c r="AG341" s="215"/>
      <c r="AH341" s="215"/>
      <c r="AI341" s="215"/>
      <c r="AJ341" s="215"/>
      <c r="AK341" s="215"/>
    </row>
    <row r="342" spans="4:37">
      <c r="D342" s="215"/>
      <c r="E342" s="215"/>
      <c r="F342" s="215"/>
      <c r="G342" s="215"/>
      <c r="H342" s="215"/>
      <c r="I342" s="215"/>
      <c r="J342" s="215"/>
      <c r="K342" s="215"/>
      <c r="L342" s="215"/>
      <c r="M342" s="215"/>
      <c r="N342" s="215"/>
      <c r="O342" s="215"/>
      <c r="P342" s="215"/>
      <c r="Q342" s="215"/>
      <c r="R342" s="215"/>
      <c r="S342" s="215"/>
      <c r="T342" s="215"/>
      <c r="U342" s="215"/>
      <c r="V342" s="215"/>
      <c r="W342" s="215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</row>
    <row r="343" spans="4:37">
      <c r="D343" s="215"/>
      <c r="E343" s="215"/>
      <c r="F343" s="215"/>
      <c r="G343" s="215"/>
      <c r="H343" s="215"/>
      <c r="I343" s="215"/>
      <c r="J343" s="215"/>
      <c r="K343" s="215"/>
      <c r="L343" s="215"/>
      <c r="M343" s="215"/>
      <c r="N343" s="215"/>
      <c r="O343" s="215"/>
      <c r="P343" s="215"/>
      <c r="Q343" s="215"/>
      <c r="R343" s="215"/>
      <c r="S343" s="215"/>
      <c r="T343" s="215"/>
      <c r="U343" s="215"/>
      <c r="V343" s="215"/>
      <c r="W343" s="215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</row>
    <row r="344" spans="4:37">
      <c r="D344" s="215"/>
      <c r="E344" s="215"/>
      <c r="F344" s="215"/>
      <c r="G344" s="215"/>
      <c r="H344" s="215"/>
      <c r="I344" s="215"/>
      <c r="J344" s="215"/>
      <c r="K344" s="215"/>
      <c r="L344" s="215"/>
      <c r="M344" s="215"/>
      <c r="N344" s="215"/>
      <c r="O344" s="215"/>
      <c r="P344" s="215"/>
      <c r="Q344" s="215"/>
      <c r="R344" s="215"/>
      <c r="S344" s="215"/>
      <c r="T344" s="215"/>
      <c r="U344" s="215"/>
      <c r="V344" s="215"/>
      <c r="W344" s="215"/>
      <c r="X344" s="215"/>
      <c r="Y344" s="215"/>
      <c r="Z344" s="215"/>
      <c r="AA344" s="215"/>
      <c r="AB344" s="215"/>
      <c r="AC344" s="215"/>
      <c r="AD344" s="215"/>
      <c r="AE344" s="215"/>
      <c r="AF344" s="215"/>
      <c r="AG344" s="215"/>
      <c r="AH344" s="215"/>
      <c r="AI344" s="215"/>
      <c r="AJ344" s="215"/>
      <c r="AK344" s="215"/>
    </row>
    <row r="345" spans="4:37">
      <c r="D345" s="215"/>
      <c r="E345" s="215"/>
      <c r="F345" s="215"/>
      <c r="G345" s="215"/>
      <c r="H345" s="215"/>
      <c r="I345" s="215"/>
      <c r="J345" s="215"/>
      <c r="K345" s="215"/>
      <c r="L345" s="215"/>
      <c r="M345" s="215"/>
      <c r="N345" s="215"/>
      <c r="O345" s="215"/>
      <c r="P345" s="215"/>
      <c r="Q345" s="215"/>
      <c r="R345" s="215"/>
      <c r="S345" s="215"/>
      <c r="T345" s="215"/>
      <c r="U345" s="215"/>
      <c r="V345" s="215"/>
      <c r="W345" s="215"/>
      <c r="X345" s="215"/>
      <c r="Y345" s="215"/>
      <c r="Z345" s="215"/>
      <c r="AA345" s="215"/>
      <c r="AB345" s="215"/>
      <c r="AC345" s="215"/>
      <c r="AD345" s="215"/>
      <c r="AE345" s="215"/>
      <c r="AF345" s="215"/>
      <c r="AG345" s="215"/>
      <c r="AH345" s="215"/>
      <c r="AI345" s="215"/>
      <c r="AJ345" s="215"/>
      <c r="AK345" s="215"/>
    </row>
    <row r="346" spans="4:37">
      <c r="D346" s="215"/>
      <c r="E346" s="215"/>
      <c r="F346" s="215"/>
      <c r="G346" s="215"/>
      <c r="H346" s="215"/>
      <c r="I346" s="215"/>
      <c r="J346" s="215"/>
      <c r="K346" s="215"/>
      <c r="L346" s="215"/>
      <c r="M346" s="215"/>
      <c r="N346" s="215"/>
      <c r="O346" s="215"/>
      <c r="P346" s="215"/>
      <c r="Q346" s="215"/>
      <c r="R346" s="215"/>
      <c r="S346" s="215"/>
      <c r="T346" s="215"/>
      <c r="U346" s="215"/>
      <c r="V346" s="215"/>
      <c r="W346" s="215"/>
      <c r="X346" s="215"/>
      <c r="Y346" s="215"/>
      <c r="Z346" s="215"/>
      <c r="AA346" s="215"/>
      <c r="AB346" s="215"/>
      <c r="AC346" s="215"/>
      <c r="AD346" s="215"/>
      <c r="AE346" s="215"/>
      <c r="AF346" s="215"/>
      <c r="AG346" s="215"/>
      <c r="AH346" s="215"/>
      <c r="AI346" s="215"/>
      <c r="AJ346" s="215"/>
      <c r="AK346" s="215"/>
    </row>
    <row r="347" spans="4:37">
      <c r="D347" s="215"/>
      <c r="E347" s="215"/>
      <c r="F347" s="215"/>
      <c r="G347" s="215"/>
      <c r="H347" s="215"/>
      <c r="I347" s="215"/>
      <c r="J347" s="215"/>
      <c r="K347" s="215"/>
      <c r="L347" s="215"/>
      <c r="M347" s="215"/>
      <c r="N347" s="215"/>
      <c r="O347" s="215"/>
      <c r="P347" s="215"/>
      <c r="Q347" s="215"/>
      <c r="R347" s="215"/>
      <c r="S347" s="215"/>
      <c r="T347" s="215"/>
      <c r="U347" s="215"/>
      <c r="V347" s="215"/>
      <c r="W347" s="215"/>
      <c r="X347" s="215"/>
      <c r="Y347" s="215"/>
      <c r="Z347" s="215"/>
      <c r="AA347" s="215"/>
      <c r="AB347" s="215"/>
      <c r="AC347" s="215"/>
      <c r="AD347" s="215"/>
      <c r="AE347" s="215"/>
      <c r="AF347" s="215"/>
      <c r="AG347" s="215"/>
      <c r="AH347" s="215"/>
      <c r="AI347" s="215"/>
      <c r="AJ347" s="215"/>
      <c r="AK347" s="215"/>
    </row>
    <row r="348" spans="4:37">
      <c r="D348" s="215"/>
      <c r="E348" s="215"/>
      <c r="F348" s="215"/>
      <c r="G348" s="215"/>
      <c r="H348" s="215"/>
      <c r="I348" s="215"/>
      <c r="J348" s="215"/>
      <c r="K348" s="215"/>
      <c r="L348" s="215"/>
      <c r="M348" s="215"/>
      <c r="N348" s="215"/>
      <c r="O348" s="215"/>
      <c r="P348" s="215"/>
      <c r="Q348" s="215"/>
      <c r="R348" s="215"/>
      <c r="S348" s="215"/>
      <c r="T348" s="215"/>
      <c r="U348" s="215"/>
      <c r="V348" s="215"/>
      <c r="W348" s="215"/>
      <c r="X348" s="215"/>
      <c r="Y348" s="215"/>
      <c r="Z348" s="215"/>
      <c r="AA348" s="215"/>
      <c r="AB348" s="215"/>
      <c r="AC348" s="215"/>
      <c r="AD348" s="215"/>
      <c r="AE348" s="215"/>
      <c r="AF348" s="215"/>
      <c r="AG348" s="215"/>
      <c r="AH348" s="215"/>
      <c r="AI348" s="215"/>
      <c r="AJ348" s="215"/>
      <c r="AK348" s="215"/>
    </row>
    <row r="349" spans="4:37">
      <c r="D349" s="215"/>
      <c r="E349" s="215"/>
      <c r="F349" s="215"/>
      <c r="G349" s="215"/>
      <c r="H349" s="215"/>
      <c r="I349" s="215"/>
      <c r="J349" s="215"/>
      <c r="K349" s="215"/>
      <c r="L349" s="215"/>
      <c r="M349" s="215"/>
      <c r="N349" s="215"/>
      <c r="O349" s="215"/>
      <c r="P349" s="215"/>
      <c r="Q349" s="215"/>
      <c r="R349" s="215"/>
      <c r="S349" s="215"/>
      <c r="T349" s="215"/>
      <c r="U349" s="215"/>
      <c r="V349" s="215"/>
      <c r="W349" s="215"/>
      <c r="X349" s="215"/>
      <c r="Y349" s="215"/>
      <c r="Z349" s="215"/>
      <c r="AA349" s="215"/>
      <c r="AB349" s="215"/>
      <c r="AC349" s="215"/>
      <c r="AD349" s="215"/>
      <c r="AE349" s="215"/>
      <c r="AF349" s="215"/>
      <c r="AG349" s="215"/>
      <c r="AH349" s="215"/>
      <c r="AI349" s="215"/>
      <c r="AJ349" s="215"/>
      <c r="AK349" s="215"/>
    </row>
    <row r="350" spans="4:37">
      <c r="D350" s="215"/>
      <c r="E350" s="215"/>
      <c r="F350" s="215"/>
      <c r="G350" s="215"/>
      <c r="H350" s="215"/>
      <c r="I350" s="215"/>
      <c r="J350" s="215"/>
      <c r="K350" s="215"/>
      <c r="L350" s="215"/>
      <c r="M350" s="215"/>
      <c r="N350" s="215"/>
      <c r="O350" s="215"/>
      <c r="P350" s="215"/>
      <c r="Q350" s="215"/>
      <c r="R350" s="215"/>
      <c r="S350" s="215"/>
      <c r="T350" s="215"/>
      <c r="U350" s="215"/>
      <c r="V350" s="215"/>
      <c r="W350" s="215"/>
      <c r="X350" s="215"/>
      <c r="Y350" s="215"/>
      <c r="Z350" s="215"/>
      <c r="AA350" s="215"/>
      <c r="AB350" s="215"/>
      <c r="AC350" s="215"/>
      <c r="AD350" s="215"/>
      <c r="AE350" s="215"/>
      <c r="AF350" s="215"/>
      <c r="AG350" s="215"/>
      <c r="AH350" s="215"/>
      <c r="AI350" s="215"/>
      <c r="AJ350" s="215"/>
      <c r="AK350" s="215"/>
    </row>
    <row r="351" spans="4:37">
      <c r="D351" s="215"/>
      <c r="E351" s="215"/>
      <c r="F351" s="215"/>
      <c r="G351" s="215"/>
      <c r="H351" s="215"/>
      <c r="I351" s="215"/>
      <c r="J351" s="215"/>
      <c r="K351" s="215"/>
      <c r="L351" s="215"/>
      <c r="M351" s="215"/>
      <c r="N351" s="215"/>
      <c r="O351" s="215"/>
      <c r="P351" s="215"/>
      <c r="Q351" s="215"/>
      <c r="R351" s="215"/>
      <c r="S351" s="215"/>
      <c r="T351" s="215"/>
      <c r="U351" s="215"/>
      <c r="V351" s="215"/>
      <c r="W351" s="215"/>
      <c r="X351" s="215"/>
      <c r="Y351" s="215"/>
      <c r="Z351" s="215"/>
      <c r="AA351" s="215"/>
      <c r="AB351" s="215"/>
      <c r="AC351" s="215"/>
      <c r="AD351" s="215"/>
      <c r="AE351" s="215"/>
      <c r="AF351" s="215"/>
      <c r="AG351" s="215"/>
      <c r="AH351" s="215"/>
      <c r="AI351" s="215"/>
      <c r="AJ351" s="215"/>
      <c r="AK351" s="215"/>
    </row>
    <row r="352" spans="4:37">
      <c r="D352" s="215"/>
      <c r="E352" s="215"/>
      <c r="F352" s="215"/>
      <c r="G352" s="215"/>
      <c r="H352" s="215"/>
      <c r="I352" s="215"/>
      <c r="J352" s="215"/>
      <c r="K352" s="215"/>
      <c r="L352" s="215"/>
      <c r="M352" s="215"/>
      <c r="N352" s="215"/>
      <c r="O352" s="215"/>
      <c r="P352" s="215"/>
      <c r="Q352" s="215"/>
      <c r="R352" s="215"/>
      <c r="S352" s="215"/>
      <c r="T352" s="215"/>
      <c r="U352" s="215"/>
      <c r="V352" s="215"/>
      <c r="W352" s="215"/>
      <c r="X352" s="215"/>
      <c r="Y352" s="215"/>
      <c r="Z352" s="215"/>
      <c r="AA352" s="215"/>
      <c r="AB352" s="215"/>
      <c r="AC352" s="215"/>
      <c r="AD352" s="215"/>
      <c r="AE352" s="215"/>
      <c r="AF352" s="215"/>
      <c r="AG352" s="215"/>
      <c r="AH352" s="215"/>
      <c r="AI352" s="215"/>
      <c r="AJ352" s="215"/>
      <c r="AK352" s="215"/>
    </row>
    <row r="353" spans="4:37">
      <c r="D353" s="215"/>
      <c r="E353" s="215"/>
      <c r="F353" s="215"/>
      <c r="G353" s="215"/>
      <c r="H353" s="215"/>
      <c r="I353" s="215"/>
      <c r="J353" s="215"/>
      <c r="K353" s="215"/>
      <c r="L353" s="215"/>
      <c r="M353" s="215"/>
      <c r="N353" s="215"/>
      <c r="O353" s="215"/>
      <c r="P353" s="215"/>
      <c r="Q353" s="215"/>
      <c r="R353" s="215"/>
      <c r="S353" s="215"/>
      <c r="T353" s="215"/>
      <c r="U353" s="215"/>
      <c r="V353" s="215"/>
      <c r="W353" s="215"/>
      <c r="X353" s="215"/>
      <c r="Y353" s="215"/>
      <c r="Z353" s="215"/>
      <c r="AA353" s="215"/>
      <c r="AB353" s="215"/>
      <c r="AC353" s="215"/>
      <c r="AD353" s="215"/>
      <c r="AE353" s="215"/>
      <c r="AF353" s="215"/>
      <c r="AG353" s="215"/>
      <c r="AH353" s="215"/>
      <c r="AI353" s="215"/>
      <c r="AJ353" s="215"/>
      <c r="AK353" s="215"/>
    </row>
    <row r="354" spans="4:37">
      <c r="D354" s="215"/>
      <c r="E354" s="215"/>
      <c r="F354" s="215"/>
      <c r="G354" s="215"/>
      <c r="H354" s="215"/>
      <c r="I354" s="215"/>
      <c r="J354" s="215"/>
      <c r="K354" s="215"/>
      <c r="L354" s="215"/>
      <c r="M354" s="215"/>
      <c r="N354" s="215"/>
      <c r="O354" s="215"/>
      <c r="P354" s="215"/>
      <c r="Q354" s="215"/>
      <c r="R354" s="215"/>
      <c r="S354" s="215"/>
      <c r="T354" s="215"/>
      <c r="U354" s="215"/>
      <c r="V354" s="215"/>
      <c r="W354" s="215"/>
      <c r="X354" s="215"/>
      <c r="Y354" s="215"/>
      <c r="Z354" s="215"/>
      <c r="AA354" s="215"/>
      <c r="AB354" s="215"/>
      <c r="AC354" s="215"/>
      <c r="AD354" s="215"/>
      <c r="AE354" s="215"/>
      <c r="AF354" s="215"/>
      <c r="AG354" s="215"/>
      <c r="AH354" s="215"/>
      <c r="AI354" s="215"/>
      <c r="AJ354" s="215"/>
      <c r="AK354" s="215"/>
    </row>
    <row r="355" spans="4:37">
      <c r="D355" s="215"/>
      <c r="E355" s="215"/>
      <c r="F355" s="215"/>
      <c r="G355" s="215"/>
      <c r="H355" s="215"/>
      <c r="I355" s="215"/>
      <c r="J355" s="215"/>
      <c r="K355" s="215"/>
      <c r="L355" s="215"/>
      <c r="M355" s="215"/>
      <c r="N355" s="215"/>
      <c r="O355" s="215"/>
      <c r="P355" s="215"/>
      <c r="Q355" s="215"/>
      <c r="R355" s="215"/>
      <c r="S355" s="215"/>
      <c r="T355" s="215"/>
      <c r="U355" s="215"/>
      <c r="V355" s="215"/>
      <c r="W355" s="215"/>
      <c r="X355" s="215"/>
      <c r="Y355" s="215"/>
      <c r="Z355" s="215"/>
      <c r="AA355" s="215"/>
      <c r="AB355" s="215"/>
      <c r="AC355" s="215"/>
      <c r="AD355" s="215"/>
      <c r="AE355" s="215"/>
      <c r="AF355" s="215"/>
      <c r="AG355" s="215"/>
      <c r="AH355" s="215"/>
      <c r="AI355" s="215"/>
      <c r="AJ355" s="215"/>
      <c r="AK355" s="215"/>
    </row>
    <row r="356" spans="4:37">
      <c r="D356" s="215"/>
      <c r="E356" s="215"/>
      <c r="F356" s="215"/>
      <c r="G356" s="215"/>
      <c r="H356" s="215"/>
      <c r="I356" s="215"/>
      <c r="J356" s="215"/>
      <c r="K356" s="215"/>
      <c r="L356" s="215"/>
      <c r="M356" s="215"/>
      <c r="N356" s="215"/>
      <c r="O356" s="215"/>
      <c r="P356" s="215"/>
      <c r="Q356" s="215"/>
      <c r="R356" s="215"/>
      <c r="S356" s="215"/>
      <c r="T356" s="215"/>
      <c r="U356" s="215"/>
      <c r="V356" s="215"/>
      <c r="W356" s="215"/>
      <c r="X356" s="215"/>
      <c r="Y356" s="215"/>
      <c r="Z356" s="215"/>
      <c r="AA356" s="215"/>
      <c r="AB356" s="215"/>
      <c r="AC356" s="215"/>
      <c r="AD356" s="215"/>
      <c r="AE356" s="215"/>
      <c r="AF356" s="215"/>
      <c r="AG356" s="215"/>
      <c r="AH356" s="215"/>
      <c r="AI356" s="215"/>
      <c r="AJ356" s="215"/>
      <c r="AK356" s="215"/>
    </row>
    <row r="357" spans="4:37">
      <c r="D357" s="215"/>
      <c r="E357" s="215"/>
      <c r="F357" s="215"/>
      <c r="G357" s="215"/>
      <c r="H357" s="215"/>
      <c r="I357" s="215"/>
      <c r="J357" s="215"/>
      <c r="K357" s="215"/>
      <c r="L357" s="215"/>
      <c r="M357" s="215"/>
      <c r="N357" s="215"/>
      <c r="O357" s="215"/>
      <c r="P357" s="215"/>
      <c r="Q357" s="215"/>
      <c r="R357" s="215"/>
      <c r="S357" s="215"/>
      <c r="T357" s="215"/>
      <c r="U357" s="215"/>
      <c r="V357" s="215"/>
      <c r="W357" s="215"/>
      <c r="X357" s="215"/>
      <c r="Y357" s="215"/>
      <c r="Z357" s="215"/>
      <c r="AA357" s="215"/>
      <c r="AB357" s="215"/>
      <c r="AC357" s="215"/>
      <c r="AD357" s="215"/>
      <c r="AE357" s="215"/>
      <c r="AF357" s="215"/>
      <c r="AG357" s="215"/>
      <c r="AH357" s="215"/>
      <c r="AI357" s="215"/>
      <c r="AJ357" s="215"/>
      <c r="AK357" s="215"/>
    </row>
    <row r="358" spans="4:37">
      <c r="D358" s="215"/>
      <c r="E358" s="215"/>
      <c r="F358" s="215"/>
      <c r="G358" s="215"/>
      <c r="H358" s="215"/>
      <c r="I358" s="215"/>
      <c r="J358" s="215"/>
      <c r="K358" s="215"/>
      <c r="L358" s="215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215"/>
      <c r="Y358" s="215"/>
      <c r="Z358" s="215"/>
      <c r="AA358" s="215"/>
      <c r="AB358" s="215"/>
      <c r="AC358" s="215"/>
      <c r="AD358" s="215"/>
      <c r="AE358" s="215"/>
      <c r="AF358" s="215"/>
      <c r="AG358" s="215"/>
      <c r="AH358" s="215"/>
      <c r="AI358" s="215"/>
      <c r="AJ358" s="215"/>
      <c r="AK358" s="215"/>
    </row>
    <row r="359" spans="4:37">
      <c r="D359" s="215"/>
      <c r="E359" s="215"/>
      <c r="F359" s="215"/>
      <c r="G359" s="215"/>
      <c r="H359" s="215"/>
      <c r="I359" s="215"/>
      <c r="J359" s="215"/>
      <c r="K359" s="215"/>
      <c r="L359" s="215"/>
      <c r="M359" s="215"/>
      <c r="N359" s="215"/>
      <c r="O359" s="215"/>
      <c r="P359" s="215"/>
      <c r="Q359" s="215"/>
      <c r="R359" s="215"/>
      <c r="S359" s="215"/>
      <c r="T359" s="215"/>
      <c r="U359" s="215"/>
      <c r="V359" s="215"/>
      <c r="W359" s="215"/>
      <c r="X359" s="215"/>
      <c r="Y359" s="215"/>
      <c r="Z359" s="215"/>
      <c r="AA359" s="215"/>
      <c r="AB359" s="215"/>
      <c r="AC359" s="215"/>
      <c r="AD359" s="215"/>
      <c r="AE359" s="215"/>
      <c r="AF359" s="215"/>
      <c r="AG359" s="215"/>
      <c r="AH359" s="215"/>
      <c r="AI359" s="215"/>
      <c r="AJ359" s="215"/>
      <c r="AK359" s="215"/>
    </row>
    <row r="360" spans="4:37">
      <c r="D360" s="215"/>
      <c r="E360" s="215"/>
      <c r="F360" s="215"/>
      <c r="G360" s="215"/>
      <c r="H360" s="215"/>
      <c r="I360" s="215"/>
      <c r="J360" s="215"/>
      <c r="K360" s="215"/>
      <c r="L360" s="215"/>
      <c r="M360" s="215"/>
      <c r="N360" s="215"/>
      <c r="O360" s="215"/>
      <c r="P360" s="215"/>
      <c r="Q360" s="215"/>
      <c r="R360" s="215"/>
      <c r="S360" s="215"/>
      <c r="T360" s="215"/>
      <c r="U360" s="215"/>
      <c r="V360" s="215"/>
      <c r="W360" s="215"/>
      <c r="X360" s="215"/>
      <c r="Y360" s="215"/>
      <c r="Z360" s="215"/>
      <c r="AA360" s="215"/>
      <c r="AB360" s="215"/>
      <c r="AC360" s="215"/>
      <c r="AD360" s="215"/>
      <c r="AE360" s="215"/>
      <c r="AF360" s="215"/>
      <c r="AG360" s="215"/>
      <c r="AH360" s="215"/>
      <c r="AI360" s="215"/>
      <c r="AJ360" s="215"/>
      <c r="AK360" s="215"/>
    </row>
    <row r="361" spans="4:37">
      <c r="D361" s="215"/>
      <c r="E361" s="215"/>
      <c r="F361" s="215"/>
      <c r="G361" s="215"/>
      <c r="H361" s="215"/>
      <c r="I361" s="215"/>
      <c r="J361" s="215"/>
      <c r="K361" s="215"/>
      <c r="L361" s="215"/>
      <c r="M361" s="215"/>
      <c r="N361" s="215"/>
      <c r="O361" s="215"/>
      <c r="P361" s="215"/>
      <c r="Q361" s="215"/>
      <c r="R361" s="215"/>
      <c r="S361" s="215"/>
      <c r="T361" s="215"/>
      <c r="U361" s="215"/>
      <c r="V361" s="215"/>
      <c r="W361" s="215"/>
      <c r="X361" s="215"/>
      <c r="Y361" s="215"/>
      <c r="Z361" s="215"/>
      <c r="AA361" s="215"/>
      <c r="AB361" s="215"/>
      <c r="AC361" s="215"/>
      <c r="AD361" s="215"/>
      <c r="AE361" s="215"/>
      <c r="AF361" s="215"/>
      <c r="AG361" s="215"/>
      <c r="AH361" s="215"/>
      <c r="AI361" s="215"/>
      <c r="AJ361" s="215"/>
      <c r="AK361" s="215"/>
    </row>
    <row r="362" spans="4:37">
      <c r="D362" s="215"/>
      <c r="E362" s="215"/>
      <c r="F362" s="215"/>
      <c r="G362" s="215"/>
      <c r="H362" s="215"/>
      <c r="I362" s="215"/>
      <c r="J362" s="215"/>
      <c r="K362" s="215"/>
      <c r="L362" s="215"/>
      <c r="M362" s="215"/>
      <c r="N362" s="215"/>
      <c r="O362" s="215"/>
      <c r="P362" s="215"/>
      <c r="Q362" s="215"/>
      <c r="R362" s="215"/>
      <c r="S362" s="215"/>
      <c r="T362" s="215"/>
      <c r="U362" s="215"/>
      <c r="V362" s="215"/>
      <c r="W362" s="215"/>
      <c r="X362" s="215"/>
      <c r="Y362" s="215"/>
      <c r="Z362" s="215"/>
      <c r="AA362" s="215"/>
      <c r="AB362" s="215"/>
      <c r="AC362" s="215"/>
      <c r="AD362" s="215"/>
      <c r="AE362" s="215"/>
      <c r="AF362" s="215"/>
      <c r="AG362" s="215"/>
      <c r="AH362" s="215"/>
      <c r="AI362" s="215"/>
      <c r="AJ362" s="215"/>
      <c r="AK362" s="215"/>
    </row>
    <row r="363" spans="4:37">
      <c r="D363" s="215"/>
      <c r="E363" s="215"/>
      <c r="F363" s="215"/>
      <c r="G363" s="215"/>
      <c r="H363" s="215"/>
      <c r="I363" s="215"/>
      <c r="J363" s="215"/>
      <c r="K363" s="215"/>
      <c r="L363" s="215"/>
      <c r="M363" s="215"/>
      <c r="N363" s="215"/>
      <c r="O363" s="215"/>
      <c r="P363" s="215"/>
      <c r="Q363" s="215"/>
      <c r="R363" s="215"/>
      <c r="S363" s="215"/>
      <c r="T363" s="215"/>
      <c r="U363" s="215"/>
      <c r="V363" s="215"/>
      <c r="W363" s="215"/>
      <c r="X363" s="215"/>
      <c r="Y363" s="215"/>
      <c r="Z363" s="215"/>
      <c r="AA363" s="215"/>
      <c r="AB363" s="215"/>
      <c r="AC363" s="215"/>
      <c r="AD363" s="215"/>
      <c r="AE363" s="215"/>
      <c r="AF363" s="215"/>
      <c r="AG363" s="215"/>
      <c r="AH363" s="215"/>
      <c r="AI363" s="215"/>
      <c r="AJ363" s="215"/>
      <c r="AK363" s="215"/>
    </row>
    <row r="364" spans="4:37">
      <c r="D364" s="215"/>
      <c r="E364" s="215"/>
      <c r="F364" s="215"/>
      <c r="G364" s="215"/>
      <c r="H364" s="215"/>
      <c r="I364" s="215"/>
      <c r="J364" s="215"/>
      <c r="K364" s="215"/>
      <c r="L364" s="215"/>
      <c r="M364" s="215"/>
      <c r="N364" s="215"/>
      <c r="O364" s="215"/>
      <c r="P364" s="215"/>
      <c r="Q364" s="215"/>
      <c r="R364" s="215"/>
      <c r="S364" s="215"/>
      <c r="T364" s="215"/>
      <c r="U364" s="215"/>
      <c r="V364" s="215"/>
      <c r="W364" s="215"/>
      <c r="X364" s="215"/>
      <c r="Y364" s="215"/>
      <c r="Z364" s="215"/>
      <c r="AA364" s="215"/>
      <c r="AB364" s="215"/>
      <c r="AC364" s="215"/>
      <c r="AD364" s="215"/>
      <c r="AE364" s="215"/>
      <c r="AF364" s="215"/>
      <c r="AG364" s="215"/>
      <c r="AH364" s="215"/>
      <c r="AI364" s="215"/>
      <c r="AJ364" s="215"/>
      <c r="AK364" s="215"/>
    </row>
    <row r="365" spans="4:37">
      <c r="D365" s="215"/>
      <c r="E365" s="215"/>
      <c r="F365" s="215"/>
      <c r="G365" s="215"/>
      <c r="H365" s="215"/>
      <c r="I365" s="215"/>
      <c r="J365" s="215"/>
      <c r="K365" s="215"/>
      <c r="L365" s="215"/>
      <c r="M365" s="215"/>
      <c r="N365" s="215"/>
      <c r="O365" s="215"/>
      <c r="P365" s="215"/>
      <c r="Q365" s="215"/>
      <c r="R365" s="215"/>
      <c r="S365" s="215"/>
      <c r="T365" s="215"/>
      <c r="U365" s="215"/>
      <c r="V365" s="215"/>
      <c r="W365" s="215"/>
      <c r="X365" s="215"/>
      <c r="Y365" s="215"/>
      <c r="Z365" s="215"/>
      <c r="AA365" s="215"/>
      <c r="AB365" s="215"/>
      <c r="AC365" s="215"/>
      <c r="AD365" s="215"/>
      <c r="AE365" s="215"/>
      <c r="AF365" s="215"/>
      <c r="AG365" s="215"/>
      <c r="AH365" s="215"/>
      <c r="AI365" s="215"/>
      <c r="AJ365" s="215"/>
      <c r="AK365" s="215"/>
    </row>
    <row r="366" spans="4:37">
      <c r="D366" s="215"/>
      <c r="E366" s="215"/>
      <c r="F366" s="215"/>
      <c r="G366" s="215"/>
      <c r="H366" s="215"/>
      <c r="I366" s="215"/>
      <c r="J366" s="215"/>
      <c r="K366" s="215"/>
      <c r="L366" s="215"/>
      <c r="M366" s="215"/>
      <c r="N366" s="215"/>
      <c r="O366" s="215"/>
      <c r="P366" s="215"/>
      <c r="Q366" s="215"/>
      <c r="R366" s="215"/>
      <c r="S366" s="215"/>
      <c r="T366" s="215"/>
      <c r="U366" s="215"/>
      <c r="V366" s="215"/>
      <c r="W366" s="215"/>
      <c r="X366" s="215"/>
      <c r="Y366" s="215"/>
      <c r="Z366" s="215"/>
      <c r="AA366" s="215"/>
      <c r="AB366" s="215"/>
      <c r="AC366" s="215"/>
      <c r="AD366" s="215"/>
      <c r="AE366" s="215"/>
      <c r="AF366" s="215"/>
      <c r="AG366" s="215"/>
      <c r="AH366" s="215"/>
      <c r="AI366" s="215"/>
      <c r="AJ366" s="215"/>
      <c r="AK366" s="215"/>
    </row>
    <row r="367" spans="4:37">
      <c r="D367" s="215"/>
      <c r="E367" s="215"/>
      <c r="F367" s="215"/>
      <c r="G367" s="215"/>
      <c r="H367" s="215"/>
      <c r="I367" s="215"/>
      <c r="J367" s="215"/>
      <c r="K367" s="215"/>
      <c r="L367" s="215"/>
      <c r="M367" s="215"/>
      <c r="N367" s="215"/>
      <c r="O367" s="215"/>
      <c r="P367" s="215"/>
      <c r="Q367" s="215"/>
      <c r="R367" s="215"/>
      <c r="S367" s="215"/>
      <c r="T367" s="215"/>
      <c r="U367" s="215"/>
      <c r="V367" s="215"/>
      <c r="W367" s="215"/>
      <c r="X367" s="215"/>
      <c r="Y367" s="215"/>
      <c r="Z367" s="215"/>
      <c r="AA367" s="215"/>
      <c r="AB367" s="215"/>
      <c r="AC367" s="215"/>
      <c r="AD367" s="215"/>
      <c r="AE367" s="215"/>
      <c r="AF367" s="215"/>
      <c r="AG367" s="215"/>
      <c r="AH367" s="215"/>
      <c r="AI367" s="215"/>
      <c r="AJ367" s="215"/>
      <c r="AK367" s="215"/>
    </row>
    <row r="368" spans="4:37">
      <c r="D368" s="215"/>
      <c r="E368" s="215"/>
      <c r="F368" s="215"/>
      <c r="G368" s="215"/>
      <c r="H368" s="215"/>
      <c r="I368" s="215"/>
      <c r="J368" s="215"/>
      <c r="K368" s="215"/>
      <c r="L368" s="215"/>
      <c r="M368" s="215"/>
      <c r="N368" s="215"/>
      <c r="O368" s="215"/>
      <c r="P368" s="215"/>
      <c r="Q368" s="215"/>
      <c r="R368" s="215"/>
      <c r="S368" s="215"/>
      <c r="T368" s="215"/>
      <c r="U368" s="215"/>
      <c r="V368" s="215"/>
      <c r="W368" s="215"/>
      <c r="X368" s="215"/>
      <c r="Y368" s="215"/>
      <c r="Z368" s="215"/>
      <c r="AA368" s="215"/>
      <c r="AB368" s="215"/>
      <c r="AC368" s="215"/>
      <c r="AD368" s="215"/>
      <c r="AE368" s="215"/>
      <c r="AF368" s="215"/>
      <c r="AG368" s="215"/>
      <c r="AH368" s="215"/>
      <c r="AI368" s="215"/>
      <c r="AJ368" s="215"/>
      <c r="AK368" s="215"/>
    </row>
    <row r="369" spans="4:37">
      <c r="D369" s="215"/>
      <c r="E369" s="215"/>
      <c r="F369" s="215"/>
      <c r="G369" s="215"/>
      <c r="H369" s="215"/>
      <c r="I369" s="215"/>
      <c r="J369" s="215"/>
      <c r="K369" s="215"/>
      <c r="L369" s="215"/>
      <c r="M369" s="215"/>
      <c r="N369" s="215"/>
      <c r="O369" s="215"/>
      <c r="P369" s="215"/>
      <c r="Q369" s="215"/>
      <c r="R369" s="215"/>
      <c r="S369" s="215"/>
      <c r="T369" s="215"/>
      <c r="U369" s="215"/>
      <c r="V369" s="215"/>
      <c r="W369" s="215"/>
      <c r="X369" s="215"/>
      <c r="Y369" s="215"/>
      <c r="Z369" s="215"/>
      <c r="AA369" s="215"/>
      <c r="AB369" s="215"/>
      <c r="AC369" s="215"/>
      <c r="AD369" s="215"/>
      <c r="AE369" s="215"/>
      <c r="AF369" s="215"/>
      <c r="AG369" s="215"/>
      <c r="AH369" s="215"/>
      <c r="AI369" s="215"/>
      <c r="AJ369" s="215"/>
      <c r="AK369" s="215"/>
    </row>
    <row r="370" spans="4:37">
      <c r="D370" s="215"/>
      <c r="E370" s="215"/>
      <c r="F370" s="215"/>
      <c r="G370" s="215"/>
      <c r="H370" s="215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215"/>
      <c r="Z370" s="215"/>
      <c r="AA370" s="215"/>
      <c r="AB370" s="215"/>
      <c r="AC370" s="215"/>
      <c r="AD370" s="215"/>
      <c r="AE370" s="215"/>
      <c r="AF370" s="215"/>
      <c r="AG370" s="215"/>
      <c r="AH370" s="215"/>
      <c r="AI370" s="215"/>
      <c r="AJ370" s="215"/>
      <c r="AK370" s="215"/>
    </row>
    <row r="371" spans="4:37">
      <c r="D371" s="215"/>
      <c r="E371" s="215"/>
      <c r="F371" s="215"/>
      <c r="G371" s="215"/>
      <c r="H371" s="215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215"/>
      <c r="Z371" s="215"/>
      <c r="AA371" s="215"/>
      <c r="AB371" s="215"/>
      <c r="AC371" s="215"/>
      <c r="AD371" s="215"/>
      <c r="AE371" s="215"/>
      <c r="AF371" s="215"/>
      <c r="AG371" s="215"/>
      <c r="AH371" s="215"/>
      <c r="AI371" s="215"/>
      <c r="AJ371" s="215"/>
      <c r="AK371" s="215"/>
    </row>
    <row r="372" spans="4:37">
      <c r="D372" s="215"/>
      <c r="E372" s="215"/>
      <c r="F372" s="215"/>
      <c r="G372" s="215"/>
      <c r="H372" s="215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215"/>
      <c r="Z372" s="215"/>
      <c r="AA372" s="215"/>
      <c r="AB372" s="215"/>
      <c r="AC372" s="215"/>
      <c r="AD372" s="215"/>
      <c r="AE372" s="215"/>
      <c r="AF372" s="215"/>
      <c r="AG372" s="215"/>
      <c r="AH372" s="215"/>
      <c r="AI372" s="215"/>
      <c r="AJ372" s="215"/>
      <c r="AK372" s="215"/>
    </row>
    <row r="373" spans="4:37">
      <c r="D373" s="215"/>
      <c r="E373" s="215"/>
      <c r="F373" s="215"/>
      <c r="G373" s="215"/>
      <c r="H373" s="215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215"/>
      <c r="Z373" s="215"/>
      <c r="AA373" s="215"/>
      <c r="AB373" s="215"/>
      <c r="AC373" s="215"/>
      <c r="AD373" s="215"/>
      <c r="AE373" s="215"/>
      <c r="AF373" s="215"/>
      <c r="AG373" s="215"/>
      <c r="AH373" s="215"/>
      <c r="AI373" s="215"/>
      <c r="AJ373" s="215"/>
      <c r="AK373" s="215"/>
    </row>
    <row r="374" spans="4:37">
      <c r="D374" s="215"/>
      <c r="E374" s="215"/>
      <c r="F374" s="215"/>
      <c r="G374" s="215"/>
      <c r="H374" s="215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215"/>
      <c r="Z374" s="215"/>
      <c r="AA374" s="215"/>
      <c r="AB374" s="215"/>
      <c r="AC374" s="215"/>
      <c r="AD374" s="215"/>
      <c r="AE374" s="215"/>
      <c r="AF374" s="215"/>
      <c r="AG374" s="215"/>
      <c r="AH374" s="215"/>
      <c r="AI374" s="215"/>
      <c r="AJ374" s="215"/>
      <c r="AK374" s="215"/>
    </row>
    <row r="375" spans="4:37">
      <c r="D375" s="215"/>
      <c r="E375" s="215"/>
      <c r="F375" s="215"/>
      <c r="G375" s="215"/>
      <c r="H375" s="215"/>
      <c r="I375" s="215"/>
      <c r="J375" s="215"/>
      <c r="K375" s="215"/>
      <c r="L375" s="215"/>
      <c r="M375" s="215"/>
      <c r="N375" s="215"/>
      <c r="O375" s="215"/>
      <c r="P375" s="215"/>
      <c r="Q375" s="215"/>
      <c r="R375" s="215"/>
      <c r="S375" s="215"/>
      <c r="T375" s="215"/>
      <c r="U375" s="215"/>
      <c r="V375" s="215"/>
      <c r="W375" s="215"/>
      <c r="X375" s="215"/>
      <c r="Y375" s="215"/>
      <c r="Z375" s="215"/>
      <c r="AA375" s="215"/>
      <c r="AB375" s="215"/>
      <c r="AC375" s="215"/>
      <c r="AD375" s="215"/>
      <c r="AE375" s="215"/>
      <c r="AF375" s="215"/>
      <c r="AG375" s="215"/>
      <c r="AH375" s="215"/>
      <c r="AI375" s="215"/>
      <c r="AJ375" s="215"/>
      <c r="AK375" s="215"/>
    </row>
    <row r="376" spans="4:37">
      <c r="D376" s="215"/>
      <c r="E376" s="215"/>
      <c r="F376" s="215"/>
      <c r="G376" s="215"/>
      <c r="H376" s="215"/>
      <c r="I376" s="215"/>
      <c r="J376" s="215"/>
      <c r="K376" s="215"/>
      <c r="L376" s="215"/>
      <c r="M376" s="215"/>
      <c r="N376" s="215"/>
      <c r="O376" s="215"/>
      <c r="P376" s="215"/>
      <c r="Q376" s="215"/>
      <c r="R376" s="215"/>
      <c r="S376" s="215"/>
      <c r="T376" s="215"/>
      <c r="U376" s="215"/>
      <c r="V376" s="215"/>
      <c r="W376" s="215"/>
      <c r="X376" s="215"/>
      <c r="Y376" s="215"/>
      <c r="Z376" s="215"/>
      <c r="AA376" s="215"/>
      <c r="AB376" s="215"/>
      <c r="AC376" s="215"/>
      <c r="AD376" s="215"/>
      <c r="AE376" s="215"/>
      <c r="AF376" s="215"/>
      <c r="AG376" s="215"/>
      <c r="AH376" s="215"/>
      <c r="AI376" s="215"/>
      <c r="AJ376" s="215"/>
      <c r="AK376" s="215"/>
    </row>
    <row r="377" spans="4:37">
      <c r="D377" s="215"/>
      <c r="E377" s="215"/>
      <c r="F377" s="215"/>
      <c r="G377" s="215"/>
      <c r="H377" s="215"/>
      <c r="I377" s="215"/>
      <c r="J377" s="215"/>
      <c r="K377" s="215"/>
      <c r="L377" s="215"/>
      <c r="M377" s="215"/>
      <c r="N377" s="215"/>
      <c r="O377" s="215"/>
      <c r="P377" s="215"/>
      <c r="Q377" s="215"/>
      <c r="R377" s="215"/>
      <c r="S377" s="215"/>
      <c r="T377" s="215"/>
      <c r="U377" s="215"/>
      <c r="V377" s="215"/>
      <c r="W377" s="215"/>
      <c r="X377" s="215"/>
      <c r="Y377" s="215"/>
      <c r="Z377" s="215"/>
      <c r="AA377" s="215"/>
      <c r="AB377" s="215"/>
      <c r="AC377" s="215"/>
      <c r="AD377" s="215"/>
      <c r="AE377" s="215"/>
      <c r="AF377" s="215"/>
      <c r="AG377" s="215"/>
      <c r="AH377" s="215"/>
      <c r="AI377" s="215"/>
      <c r="AJ377" s="215"/>
      <c r="AK377" s="215"/>
    </row>
    <row r="378" spans="4:37">
      <c r="D378" s="215"/>
      <c r="E378" s="215"/>
      <c r="F378" s="215"/>
      <c r="G378" s="215"/>
      <c r="H378" s="215"/>
      <c r="I378" s="215"/>
      <c r="J378" s="215"/>
      <c r="K378" s="215"/>
      <c r="L378" s="215"/>
      <c r="M378" s="215"/>
      <c r="N378" s="215"/>
      <c r="O378" s="215"/>
      <c r="P378" s="215"/>
      <c r="Q378" s="215"/>
      <c r="R378" s="215"/>
      <c r="S378" s="215"/>
      <c r="T378" s="215"/>
      <c r="U378" s="215"/>
      <c r="V378" s="215"/>
      <c r="W378" s="215"/>
      <c r="X378" s="215"/>
      <c r="Y378" s="215"/>
      <c r="Z378" s="215"/>
      <c r="AA378" s="215"/>
      <c r="AB378" s="215"/>
      <c r="AC378" s="215"/>
      <c r="AD378" s="215"/>
      <c r="AE378" s="215"/>
      <c r="AF378" s="215"/>
      <c r="AG378" s="215"/>
      <c r="AH378" s="215"/>
      <c r="AI378" s="215"/>
      <c r="AJ378" s="215"/>
      <c r="AK378" s="215"/>
    </row>
    <row r="379" spans="4:37">
      <c r="D379" s="215"/>
      <c r="E379" s="215"/>
      <c r="F379" s="215"/>
      <c r="G379" s="215"/>
      <c r="H379" s="215"/>
      <c r="I379" s="215"/>
      <c r="J379" s="215"/>
      <c r="K379" s="215"/>
      <c r="L379" s="215"/>
      <c r="M379" s="215"/>
      <c r="N379" s="215"/>
      <c r="O379" s="215"/>
      <c r="P379" s="215"/>
      <c r="Q379" s="215"/>
      <c r="R379" s="215"/>
      <c r="S379" s="215"/>
      <c r="T379" s="215"/>
      <c r="U379" s="215"/>
      <c r="V379" s="215"/>
      <c r="W379" s="215"/>
      <c r="X379" s="215"/>
      <c r="Y379" s="215"/>
      <c r="Z379" s="215"/>
      <c r="AA379" s="215"/>
      <c r="AB379" s="215"/>
      <c r="AC379" s="215"/>
      <c r="AD379" s="215"/>
      <c r="AE379" s="215"/>
      <c r="AF379" s="215"/>
      <c r="AG379" s="215"/>
      <c r="AH379" s="215"/>
      <c r="AI379" s="215"/>
      <c r="AJ379" s="215"/>
      <c r="AK379" s="215"/>
    </row>
    <row r="380" spans="4:37">
      <c r="D380" s="215"/>
      <c r="E380" s="215"/>
      <c r="F380" s="215"/>
      <c r="G380" s="215"/>
      <c r="H380" s="215"/>
      <c r="I380" s="215"/>
      <c r="J380" s="215"/>
      <c r="K380" s="215"/>
      <c r="L380" s="215"/>
      <c r="M380" s="215"/>
      <c r="N380" s="215"/>
      <c r="O380" s="215"/>
      <c r="P380" s="215"/>
      <c r="Q380" s="215"/>
      <c r="R380" s="215"/>
      <c r="S380" s="215"/>
      <c r="T380" s="215"/>
      <c r="U380" s="215"/>
      <c r="V380" s="215"/>
      <c r="W380" s="215"/>
      <c r="X380" s="215"/>
      <c r="Y380" s="215"/>
      <c r="Z380" s="215"/>
      <c r="AA380" s="215"/>
      <c r="AB380" s="215"/>
      <c r="AC380" s="215"/>
      <c r="AD380" s="215"/>
      <c r="AE380" s="215"/>
      <c r="AF380" s="215"/>
      <c r="AG380" s="215"/>
      <c r="AH380" s="215"/>
      <c r="AI380" s="215"/>
      <c r="AJ380" s="215"/>
      <c r="AK380" s="215"/>
    </row>
    <row r="381" spans="4:37">
      <c r="D381" s="215"/>
      <c r="E381" s="215"/>
      <c r="F381" s="215"/>
      <c r="G381" s="215"/>
      <c r="H381" s="215"/>
      <c r="I381" s="215"/>
      <c r="J381" s="215"/>
      <c r="K381" s="215"/>
      <c r="L381" s="215"/>
      <c r="M381" s="215"/>
      <c r="N381" s="215"/>
      <c r="O381" s="215"/>
      <c r="P381" s="215"/>
      <c r="Q381" s="215"/>
      <c r="R381" s="215"/>
      <c r="S381" s="215"/>
      <c r="T381" s="215"/>
      <c r="U381" s="215"/>
      <c r="V381" s="215"/>
      <c r="W381" s="215"/>
      <c r="X381" s="215"/>
      <c r="Y381" s="215"/>
      <c r="Z381" s="215"/>
      <c r="AA381" s="215"/>
      <c r="AB381" s="215"/>
      <c r="AC381" s="215"/>
      <c r="AD381" s="215"/>
      <c r="AE381" s="215"/>
      <c r="AF381" s="215"/>
      <c r="AG381" s="215"/>
      <c r="AH381" s="215"/>
      <c r="AI381" s="215"/>
      <c r="AJ381" s="215"/>
      <c r="AK381" s="215"/>
    </row>
    <row r="382" spans="4:37">
      <c r="D382" s="215"/>
      <c r="E382" s="215"/>
      <c r="F382" s="215"/>
      <c r="G382" s="215"/>
      <c r="H382" s="215"/>
      <c r="I382" s="215"/>
      <c r="J382" s="215"/>
      <c r="K382" s="215"/>
      <c r="L382" s="215"/>
      <c r="M382" s="215"/>
      <c r="N382" s="215"/>
      <c r="O382" s="215"/>
      <c r="P382" s="215"/>
      <c r="Q382" s="215"/>
      <c r="R382" s="215"/>
      <c r="S382" s="215"/>
      <c r="T382" s="215"/>
      <c r="U382" s="215"/>
      <c r="V382" s="215"/>
      <c r="W382" s="215"/>
      <c r="X382" s="215"/>
      <c r="Y382" s="215"/>
      <c r="Z382" s="215"/>
      <c r="AA382" s="215"/>
      <c r="AB382" s="215"/>
      <c r="AC382" s="215"/>
      <c r="AD382" s="215"/>
      <c r="AE382" s="215"/>
      <c r="AF382" s="215"/>
      <c r="AG382" s="215"/>
      <c r="AH382" s="215"/>
      <c r="AI382" s="215"/>
      <c r="AJ382" s="215"/>
      <c r="AK382" s="215"/>
    </row>
    <row r="383" spans="4:37">
      <c r="D383" s="215"/>
      <c r="E383" s="215"/>
      <c r="F383" s="215"/>
      <c r="G383" s="215"/>
      <c r="H383" s="215"/>
      <c r="I383" s="215"/>
      <c r="J383" s="215"/>
      <c r="K383" s="215"/>
      <c r="L383" s="215"/>
      <c r="M383" s="215"/>
      <c r="N383" s="215"/>
      <c r="O383" s="215"/>
      <c r="P383" s="215"/>
      <c r="Q383" s="215"/>
      <c r="R383" s="215"/>
      <c r="S383" s="215"/>
      <c r="T383" s="215"/>
      <c r="U383" s="215"/>
      <c r="V383" s="215"/>
      <c r="W383" s="215"/>
      <c r="X383" s="215"/>
      <c r="Y383" s="215"/>
      <c r="Z383" s="215"/>
      <c r="AA383" s="215"/>
      <c r="AB383" s="215"/>
      <c r="AC383" s="215"/>
      <c r="AD383" s="215"/>
      <c r="AE383" s="215"/>
      <c r="AF383" s="215"/>
      <c r="AG383" s="215"/>
      <c r="AH383" s="215"/>
      <c r="AI383" s="215"/>
      <c r="AJ383" s="215"/>
      <c r="AK383" s="215"/>
    </row>
    <row r="384" spans="4:37">
      <c r="D384" s="215"/>
      <c r="E384" s="215"/>
      <c r="F384" s="215"/>
      <c r="G384" s="215"/>
      <c r="H384" s="215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215"/>
      <c r="Z384" s="215"/>
      <c r="AA384" s="215"/>
      <c r="AB384" s="215"/>
      <c r="AC384" s="215"/>
      <c r="AD384" s="215"/>
      <c r="AE384" s="215"/>
      <c r="AF384" s="215"/>
      <c r="AG384" s="215"/>
      <c r="AH384" s="215"/>
      <c r="AI384" s="215"/>
      <c r="AJ384" s="215"/>
      <c r="AK384" s="215"/>
    </row>
    <row r="385" spans="4:37">
      <c r="D385" s="215"/>
      <c r="E385" s="215"/>
      <c r="F385" s="215"/>
      <c r="G385" s="215"/>
      <c r="H385" s="215"/>
      <c r="I385" s="215"/>
      <c r="J385" s="215"/>
      <c r="K385" s="215"/>
      <c r="L385" s="215"/>
      <c r="M385" s="215"/>
      <c r="N385" s="215"/>
      <c r="O385" s="215"/>
      <c r="P385" s="215"/>
      <c r="Q385" s="215"/>
      <c r="R385" s="215"/>
      <c r="S385" s="215"/>
      <c r="T385" s="215"/>
      <c r="U385" s="215"/>
      <c r="V385" s="215"/>
      <c r="W385" s="215"/>
      <c r="X385" s="215"/>
      <c r="Y385" s="215"/>
      <c r="Z385" s="215"/>
      <c r="AA385" s="215"/>
      <c r="AB385" s="215"/>
      <c r="AC385" s="215"/>
      <c r="AD385" s="215"/>
      <c r="AE385" s="215"/>
      <c r="AF385" s="215"/>
      <c r="AG385" s="215"/>
      <c r="AH385" s="215"/>
      <c r="AI385" s="215"/>
      <c r="AJ385" s="215"/>
      <c r="AK385" s="215"/>
    </row>
    <row r="386" spans="4:37">
      <c r="D386" s="215"/>
      <c r="E386" s="215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15"/>
      <c r="Z386" s="215"/>
      <c r="AA386" s="215"/>
      <c r="AB386" s="215"/>
      <c r="AC386" s="215"/>
      <c r="AD386" s="215"/>
      <c r="AE386" s="215"/>
      <c r="AF386" s="215"/>
      <c r="AG386" s="215"/>
      <c r="AH386" s="215"/>
      <c r="AI386" s="215"/>
      <c r="AJ386" s="215"/>
      <c r="AK386" s="215"/>
    </row>
    <row r="387" spans="4:37">
      <c r="D387" s="215"/>
      <c r="E387" s="215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15"/>
      <c r="Z387" s="215"/>
      <c r="AA387" s="215"/>
      <c r="AB387" s="215"/>
      <c r="AC387" s="215"/>
      <c r="AD387" s="215"/>
      <c r="AE387" s="215"/>
      <c r="AF387" s="215"/>
      <c r="AG387" s="215"/>
      <c r="AH387" s="215"/>
      <c r="AI387" s="215"/>
      <c r="AJ387" s="215"/>
      <c r="AK387" s="215"/>
    </row>
    <row r="388" spans="4:37">
      <c r="D388" s="215"/>
      <c r="E388" s="215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5"/>
      <c r="AH388" s="215"/>
      <c r="AI388" s="215"/>
      <c r="AJ388" s="215"/>
      <c r="AK388" s="215"/>
    </row>
    <row r="389" spans="4:37">
      <c r="D389" s="215"/>
      <c r="E389" s="215"/>
      <c r="F389" s="215"/>
      <c r="G389" s="215"/>
      <c r="H389" s="215"/>
      <c r="I389" s="215"/>
      <c r="J389" s="215"/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15"/>
      <c r="W389" s="215"/>
      <c r="X389" s="215"/>
      <c r="Y389" s="215"/>
      <c r="Z389" s="215"/>
      <c r="AA389" s="215"/>
      <c r="AB389" s="215"/>
      <c r="AC389" s="215"/>
      <c r="AD389" s="215"/>
      <c r="AE389" s="215"/>
      <c r="AF389" s="215"/>
      <c r="AG389" s="215"/>
      <c r="AH389" s="215"/>
      <c r="AI389" s="215"/>
      <c r="AJ389" s="215"/>
      <c r="AK389" s="215"/>
    </row>
    <row r="390" spans="4:37">
      <c r="D390" s="215"/>
      <c r="E390" s="215"/>
      <c r="F390" s="215"/>
      <c r="G390" s="215"/>
      <c r="H390" s="215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215"/>
      <c r="Y390" s="215"/>
      <c r="Z390" s="215"/>
      <c r="AA390" s="215"/>
      <c r="AB390" s="215"/>
      <c r="AC390" s="215"/>
      <c r="AD390" s="215"/>
      <c r="AE390" s="215"/>
      <c r="AF390" s="215"/>
      <c r="AG390" s="215"/>
      <c r="AH390" s="215"/>
      <c r="AI390" s="215"/>
      <c r="AJ390" s="215"/>
      <c r="AK390" s="215"/>
    </row>
    <row r="391" spans="4:37">
      <c r="D391" s="215"/>
      <c r="E391" s="215"/>
      <c r="F391" s="215"/>
      <c r="G391" s="215"/>
      <c r="H391" s="215"/>
      <c r="I391" s="215"/>
      <c r="J391" s="215"/>
      <c r="K391" s="215"/>
      <c r="L391" s="215"/>
      <c r="M391" s="215"/>
      <c r="N391" s="215"/>
      <c r="O391" s="215"/>
      <c r="P391" s="215"/>
      <c r="Q391" s="215"/>
      <c r="R391" s="215"/>
      <c r="S391" s="215"/>
      <c r="T391" s="215"/>
      <c r="U391" s="215"/>
      <c r="V391" s="215"/>
      <c r="W391" s="215"/>
      <c r="X391" s="215"/>
      <c r="Y391" s="215"/>
      <c r="Z391" s="215"/>
      <c r="AA391" s="215"/>
      <c r="AB391" s="215"/>
      <c r="AC391" s="215"/>
      <c r="AD391" s="215"/>
      <c r="AE391" s="215"/>
      <c r="AF391" s="215"/>
      <c r="AG391" s="215"/>
      <c r="AH391" s="215"/>
      <c r="AI391" s="215"/>
      <c r="AJ391" s="215"/>
      <c r="AK391" s="215"/>
    </row>
    <row r="392" spans="4:37">
      <c r="D392" s="215"/>
      <c r="E392" s="215"/>
      <c r="F392" s="215"/>
      <c r="G392" s="215"/>
      <c r="H392" s="215"/>
      <c r="I392" s="215"/>
      <c r="J392" s="215"/>
      <c r="K392" s="215"/>
      <c r="L392" s="215"/>
      <c r="M392" s="215"/>
      <c r="N392" s="215"/>
      <c r="O392" s="215"/>
      <c r="P392" s="215"/>
      <c r="Q392" s="215"/>
      <c r="R392" s="215"/>
      <c r="S392" s="215"/>
      <c r="T392" s="215"/>
      <c r="U392" s="215"/>
      <c r="V392" s="215"/>
      <c r="W392" s="215"/>
      <c r="X392" s="215"/>
      <c r="Y392" s="215"/>
      <c r="Z392" s="215"/>
      <c r="AA392" s="215"/>
      <c r="AB392" s="215"/>
      <c r="AC392" s="215"/>
      <c r="AD392" s="215"/>
      <c r="AE392" s="215"/>
      <c r="AF392" s="215"/>
      <c r="AG392" s="215"/>
      <c r="AH392" s="215"/>
      <c r="AI392" s="215"/>
      <c r="AJ392" s="215"/>
      <c r="AK392" s="215"/>
    </row>
    <row r="393" spans="4:37">
      <c r="D393" s="215"/>
      <c r="E393" s="215"/>
      <c r="F393" s="215"/>
      <c r="G393" s="215"/>
      <c r="H393" s="215"/>
      <c r="I393" s="215"/>
      <c r="J393" s="215"/>
      <c r="K393" s="215"/>
      <c r="L393" s="215"/>
      <c r="M393" s="215"/>
      <c r="N393" s="215"/>
      <c r="O393" s="215"/>
      <c r="P393" s="215"/>
      <c r="Q393" s="215"/>
      <c r="R393" s="215"/>
      <c r="S393" s="215"/>
      <c r="T393" s="215"/>
      <c r="U393" s="215"/>
      <c r="V393" s="215"/>
      <c r="W393" s="215"/>
      <c r="X393" s="215"/>
      <c r="Y393" s="215"/>
      <c r="Z393" s="215"/>
      <c r="AA393" s="215"/>
      <c r="AB393" s="215"/>
      <c r="AC393" s="215"/>
      <c r="AD393" s="215"/>
      <c r="AE393" s="215"/>
      <c r="AF393" s="215"/>
      <c r="AG393" s="215"/>
      <c r="AH393" s="215"/>
      <c r="AI393" s="215"/>
      <c r="AJ393" s="215"/>
      <c r="AK393" s="215"/>
    </row>
    <row r="394" spans="4:37">
      <c r="D394" s="215"/>
      <c r="E394" s="215"/>
      <c r="F394" s="215"/>
      <c r="G394" s="215"/>
      <c r="H394" s="215"/>
      <c r="I394" s="215"/>
      <c r="J394" s="215"/>
      <c r="K394" s="215"/>
      <c r="L394" s="215"/>
      <c r="M394" s="215"/>
      <c r="N394" s="215"/>
      <c r="O394" s="215"/>
      <c r="P394" s="215"/>
      <c r="Q394" s="215"/>
      <c r="R394" s="215"/>
      <c r="S394" s="215"/>
      <c r="T394" s="215"/>
      <c r="U394" s="215"/>
      <c r="V394" s="215"/>
      <c r="W394" s="215"/>
      <c r="X394" s="215"/>
      <c r="Y394" s="215"/>
      <c r="Z394" s="215"/>
      <c r="AA394" s="215"/>
      <c r="AB394" s="215"/>
      <c r="AC394" s="215"/>
      <c r="AD394" s="215"/>
      <c r="AE394" s="215"/>
      <c r="AF394" s="215"/>
      <c r="AG394" s="215"/>
      <c r="AH394" s="215"/>
      <c r="AI394" s="215"/>
      <c r="AJ394" s="215"/>
      <c r="AK394" s="215"/>
    </row>
    <row r="395" spans="4:37">
      <c r="D395" s="215"/>
      <c r="E395" s="215"/>
      <c r="F395" s="215"/>
      <c r="G395" s="215"/>
      <c r="H395" s="215"/>
      <c r="I395" s="215"/>
      <c r="J395" s="215"/>
      <c r="K395" s="215"/>
      <c r="L395" s="215"/>
      <c r="M395" s="215"/>
      <c r="N395" s="215"/>
      <c r="O395" s="215"/>
      <c r="P395" s="215"/>
      <c r="Q395" s="215"/>
      <c r="R395" s="215"/>
      <c r="S395" s="215"/>
      <c r="T395" s="215"/>
      <c r="U395" s="215"/>
      <c r="V395" s="215"/>
      <c r="W395" s="215"/>
      <c r="X395" s="215"/>
      <c r="Y395" s="215"/>
      <c r="Z395" s="215"/>
      <c r="AA395" s="215"/>
      <c r="AB395" s="215"/>
      <c r="AC395" s="215"/>
      <c r="AD395" s="215"/>
      <c r="AE395" s="215"/>
      <c r="AF395" s="215"/>
      <c r="AG395" s="215"/>
      <c r="AH395" s="215"/>
      <c r="AI395" s="215"/>
      <c r="AJ395" s="215"/>
      <c r="AK395" s="215"/>
    </row>
    <row r="396" spans="4:37">
      <c r="D396" s="215"/>
      <c r="E396" s="215"/>
      <c r="F396" s="215"/>
      <c r="G396" s="215"/>
      <c r="H396" s="215"/>
      <c r="I396" s="215"/>
      <c r="J396" s="215"/>
      <c r="K396" s="215"/>
      <c r="L396" s="215"/>
      <c r="M396" s="215"/>
      <c r="N396" s="215"/>
      <c r="O396" s="215"/>
      <c r="P396" s="215"/>
      <c r="Q396" s="215"/>
      <c r="R396" s="215"/>
      <c r="S396" s="215"/>
      <c r="T396" s="215"/>
      <c r="U396" s="215"/>
      <c r="V396" s="215"/>
      <c r="W396" s="215"/>
      <c r="X396" s="215"/>
      <c r="Y396" s="215"/>
      <c r="Z396" s="215"/>
      <c r="AA396" s="215"/>
      <c r="AB396" s="215"/>
      <c r="AC396" s="215"/>
      <c r="AD396" s="215"/>
      <c r="AE396" s="215"/>
      <c r="AF396" s="215"/>
      <c r="AG396" s="215"/>
      <c r="AH396" s="215"/>
      <c r="AI396" s="215"/>
      <c r="AJ396" s="215"/>
      <c r="AK396" s="215"/>
    </row>
    <row r="397" spans="4:37">
      <c r="D397" s="215"/>
      <c r="E397" s="215"/>
      <c r="F397" s="215"/>
      <c r="G397" s="215"/>
      <c r="H397" s="215"/>
      <c r="I397" s="215"/>
      <c r="J397" s="215"/>
      <c r="K397" s="215"/>
      <c r="L397" s="215"/>
      <c r="M397" s="215"/>
      <c r="N397" s="215"/>
      <c r="O397" s="215"/>
      <c r="P397" s="215"/>
      <c r="Q397" s="215"/>
      <c r="R397" s="215"/>
      <c r="S397" s="215"/>
      <c r="T397" s="215"/>
      <c r="U397" s="215"/>
      <c r="V397" s="215"/>
      <c r="W397" s="215"/>
      <c r="X397" s="215"/>
      <c r="Y397" s="215"/>
      <c r="Z397" s="215"/>
      <c r="AA397" s="215"/>
      <c r="AB397" s="215"/>
      <c r="AC397" s="215"/>
      <c r="AD397" s="215"/>
      <c r="AE397" s="215"/>
      <c r="AF397" s="215"/>
      <c r="AG397" s="215"/>
      <c r="AH397" s="215"/>
      <c r="AI397" s="215"/>
      <c r="AJ397" s="215"/>
      <c r="AK397" s="215"/>
    </row>
    <row r="398" spans="4:37">
      <c r="D398" s="215"/>
      <c r="E398" s="215"/>
      <c r="F398" s="215"/>
      <c r="G398" s="215"/>
      <c r="H398" s="215"/>
      <c r="I398" s="215"/>
      <c r="J398" s="215"/>
      <c r="K398" s="215"/>
      <c r="L398" s="215"/>
      <c r="M398" s="215"/>
      <c r="N398" s="215"/>
      <c r="O398" s="215"/>
      <c r="P398" s="215"/>
      <c r="Q398" s="215"/>
      <c r="R398" s="215"/>
      <c r="S398" s="215"/>
      <c r="T398" s="215"/>
      <c r="U398" s="215"/>
      <c r="V398" s="215"/>
      <c r="W398" s="215"/>
      <c r="X398" s="215"/>
      <c r="Y398" s="215"/>
      <c r="Z398" s="215"/>
      <c r="AA398" s="215"/>
      <c r="AB398" s="215"/>
      <c r="AC398" s="215"/>
      <c r="AD398" s="215"/>
      <c r="AE398" s="215"/>
      <c r="AF398" s="215"/>
      <c r="AG398" s="215"/>
      <c r="AH398" s="215"/>
      <c r="AI398" s="215"/>
      <c r="AJ398" s="215"/>
      <c r="AK398" s="215"/>
    </row>
    <row r="399" spans="4:37">
      <c r="D399" s="215"/>
      <c r="E399" s="215"/>
      <c r="F399" s="215"/>
      <c r="G399" s="215"/>
      <c r="H399" s="215"/>
      <c r="I399" s="215"/>
      <c r="J399" s="215"/>
      <c r="K399" s="215"/>
      <c r="L399" s="215"/>
      <c r="M399" s="215"/>
      <c r="N399" s="215"/>
      <c r="O399" s="215"/>
      <c r="P399" s="215"/>
      <c r="Q399" s="215"/>
      <c r="R399" s="215"/>
      <c r="S399" s="215"/>
      <c r="T399" s="215"/>
      <c r="U399" s="215"/>
      <c r="V399" s="215"/>
      <c r="W399" s="215"/>
      <c r="X399" s="215"/>
      <c r="Y399" s="215"/>
      <c r="Z399" s="215"/>
      <c r="AA399" s="215"/>
      <c r="AB399" s="215"/>
      <c r="AC399" s="215"/>
      <c r="AD399" s="215"/>
      <c r="AE399" s="215"/>
      <c r="AF399" s="215"/>
      <c r="AG399" s="215"/>
      <c r="AH399" s="215"/>
      <c r="AI399" s="215"/>
      <c r="AJ399" s="215"/>
      <c r="AK399" s="215"/>
    </row>
    <row r="400" spans="4:37">
      <c r="D400" s="215"/>
      <c r="E400" s="215"/>
      <c r="F400" s="215"/>
      <c r="G400" s="215"/>
      <c r="H400" s="215"/>
      <c r="I400" s="215"/>
      <c r="J400" s="215"/>
      <c r="K400" s="215"/>
      <c r="L400" s="215"/>
      <c r="M400" s="215"/>
      <c r="N400" s="215"/>
      <c r="O400" s="215"/>
      <c r="P400" s="215"/>
      <c r="Q400" s="215"/>
      <c r="R400" s="215"/>
      <c r="S400" s="215"/>
      <c r="T400" s="215"/>
      <c r="U400" s="215"/>
      <c r="V400" s="215"/>
      <c r="W400" s="215"/>
      <c r="X400" s="215"/>
      <c r="Y400" s="215"/>
      <c r="Z400" s="215"/>
      <c r="AA400" s="215"/>
      <c r="AB400" s="215"/>
      <c r="AC400" s="215"/>
      <c r="AD400" s="215"/>
      <c r="AE400" s="215"/>
      <c r="AF400" s="215"/>
      <c r="AG400" s="215"/>
      <c r="AH400" s="215"/>
      <c r="AI400" s="215"/>
      <c r="AJ400" s="215"/>
      <c r="AK400" s="215"/>
    </row>
    <row r="401" spans="4:37">
      <c r="D401" s="215"/>
      <c r="E401" s="215"/>
      <c r="F401" s="215"/>
      <c r="G401" s="215"/>
      <c r="H401" s="215"/>
      <c r="I401" s="215"/>
      <c r="J401" s="215"/>
      <c r="K401" s="215"/>
      <c r="L401" s="215"/>
      <c r="M401" s="215"/>
      <c r="N401" s="215"/>
      <c r="O401" s="215"/>
      <c r="P401" s="215"/>
      <c r="Q401" s="215"/>
      <c r="R401" s="215"/>
      <c r="S401" s="215"/>
      <c r="T401" s="215"/>
      <c r="U401" s="215"/>
      <c r="V401" s="215"/>
      <c r="W401" s="215"/>
      <c r="X401" s="215"/>
      <c r="Y401" s="215"/>
      <c r="Z401" s="215"/>
      <c r="AA401" s="215"/>
      <c r="AB401" s="215"/>
      <c r="AC401" s="215"/>
      <c r="AD401" s="215"/>
      <c r="AE401" s="215"/>
      <c r="AF401" s="215"/>
      <c r="AG401" s="215"/>
      <c r="AH401" s="215"/>
      <c r="AI401" s="215"/>
      <c r="AJ401" s="215"/>
      <c r="AK401" s="215"/>
    </row>
    <row r="402" spans="4:37">
      <c r="D402" s="215"/>
      <c r="E402" s="215"/>
      <c r="F402" s="215"/>
      <c r="G402" s="215"/>
      <c r="H402" s="215"/>
      <c r="I402" s="215"/>
      <c r="J402" s="215"/>
      <c r="K402" s="215"/>
      <c r="L402" s="215"/>
      <c r="M402" s="215"/>
      <c r="N402" s="215"/>
      <c r="O402" s="215"/>
      <c r="P402" s="215"/>
      <c r="Q402" s="215"/>
      <c r="R402" s="215"/>
      <c r="S402" s="215"/>
      <c r="T402" s="215"/>
      <c r="U402" s="215"/>
      <c r="V402" s="215"/>
      <c r="W402" s="215"/>
      <c r="X402" s="215"/>
      <c r="Y402" s="215"/>
      <c r="Z402" s="215"/>
      <c r="AA402" s="215"/>
      <c r="AB402" s="215"/>
      <c r="AC402" s="215"/>
      <c r="AD402" s="215"/>
      <c r="AE402" s="215"/>
      <c r="AF402" s="215"/>
      <c r="AG402" s="215"/>
      <c r="AH402" s="215"/>
      <c r="AI402" s="215"/>
      <c r="AJ402" s="215"/>
      <c r="AK402" s="215"/>
    </row>
    <row r="403" spans="4:37">
      <c r="D403" s="215"/>
      <c r="E403" s="215"/>
      <c r="F403" s="215"/>
      <c r="G403" s="215"/>
      <c r="H403" s="215"/>
      <c r="I403" s="215"/>
      <c r="J403" s="215"/>
      <c r="K403" s="215"/>
      <c r="L403" s="215"/>
      <c r="M403" s="215"/>
      <c r="N403" s="215"/>
      <c r="O403" s="215"/>
      <c r="P403" s="215"/>
      <c r="Q403" s="215"/>
      <c r="R403" s="215"/>
      <c r="S403" s="215"/>
      <c r="T403" s="215"/>
      <c r="U403" s="215"/>
      <c r="V403" s="215"/>
      <c r="W403" s="215"/>
      <c r="X403" s="215"/>
      <c r="Y403" s="215"/>
      <c r="Z403" s="215"/>
      <c r="AA403" s="215"/>
      <c r="AB403" s="215"/>
      <c r="AC403" s="215"/>
      <c r="AD403" s="215"/>
      <c r="AE403" s="215"/>
      <c r="AF403" s="215"/>
      <c r="AG403" s="215"/>
      <c r="AH403" s="215"/>
      <c r="AI403" s="215"/>
      <c r="AJ403" s="215"/>
      <c r="AK403" s="215"/>
    </row>
    <row r="404" spans="4:37">
      <c r="D404" s="215"/>
      <c r="E404" s="215"/>
      <c r="F404" s="215"/>
      <c r="G404" s="215"/>
      <c r="H404" s="215"/>
      <c r="I404" s="215"/>
      <c r="J404" s="215"/>
      <c r="K404" s="215"/>
      <c r="L404" s="215"/>
      <c r="M404" s="215"/>
      <c r="N404" s="215"/>
      <c r="O404" s="215"/>
      <c r="P404" s="215"/>
      <c r="Q404" s="215"/>
      <c r="R404" s="215"/>
      <c r="S404" s="215"/>
      <c r="T404" s="215"/>
      <c r="U404" s="215"/>
      <c r="V404" s="215"/>
      <c r="W404" s="215"/>
      <c r="X404" s="215"/>
      <c r="Y404" s="215"/>
      <c r="Z404" s="215"/>
      <c r="AA404" s="215"/>
      <c r="AB404" s="215"/>
      <c r="AC404" s="215"/>
      <c r="AD404" s="215"/>
      <c r="AE404" s="215"/>
      <c r="AF404" s="215"/>
      <c r="AG404" s="215"/>
      <c r="AH404" s="215"/>
      <c r="AI404" s="215"/>
      <c r="AJ404" s="215"/>
      <c r="AK404" s="215"/>
    </row>
    <row r="405" spans="4:37">
      <c r="D405" s="215"/>
      <c r="E405" s="215"/>
      <c r="F405" s="215"/>
      <c r="G405" s="215"/>
      <c r="H405" s="215"/>
      <c r="I405" s="215"/>
      <c r="J405" s="215"/>
      <c r="K405" s="215"/>
      <c r="L405" s="215"/>
      <c r="M405" s="215"/>
      <c r="N405" s="215"/>
      <c r="O405" s="215"/>
      <c r="P405" s="215"/>
      <c r="Q405" s="215"/>
      <c r="R405" s="215"/>
      <c r="S405" s="215"/>
      <c r="T405" s="215"/>
      <c r="U405" s="215"/>
      <c r="V405" s="215"/>
      <c r="W405" s="215"/>
      <c r="X405" s="215"/>
      <c r="Y405" s="215"/>
      <c r="Z405" s="215"/>
      <c r="AA405" s="215"/>
      <c r="AB405" s="215"/>
      <c r="AC405" s="215"/>
      <c r="AD405" s="215"/>
      <c r="AE405" s="215"/>
      <c r="AF405" s="215"/>
      <c r="AG405" s="215"/>
      <c r="AH405" s="215"/>
      <c r="AI405" s="215"/>
      <c r="AJ405" s="215"/>
      <c r="AK405" s="215"/>
    </row>
    <row r="406" spans="4:37">
      <c r="D406" s="215"/>
      <c r="E406" s="215"/>
      <c r="F406" s="215"/>
      <c r="G406" s="215"/>
      <c r="H406" s="215"/>
      <c r="I406" s="215"/>
      <c r="J406" s="215"/>
      <c r="K406" s="215"/>
      <c r="L406" s="215"/>
      <c r="M406" s="215"/>
      <c r="N406" s="215"/>
      <c r="O406" s="215"/>
      <c r="P406" s="215"/>
      <c r="Q406" s="215"/>
      <c r="R406" s="215"/>
      <c r="S406" s="215"/>
      <c r="T406" s="215"/>
      <c r="U406" s="215"/>
      <c r="V406" s="215"/>
      <c r="W406" s="215"/>
      <c r="X406" s="215"/>
      <c r="Y406" s="215"/>
      <c r="Z406" s="215"/>
      <c r="AA406" s="215"/>
      <c r="AB406" s="215"/>
      <c r="AC406" s="215"/>
      <c r="AD406" s="215"/>
      <c r="AE406" s="215"/>
      <c r="AF406" s="215"/>
      <c r="AG406" s="215"/>
      <c r="AH406" s="215"/>
      <c r="AI406" s="215"/>
      <c r="AJ406" s="215"/>
      <c r="AK406" s="215"/>
    </row>
    <row r="407" spans="4:37">
      <c r="D407" s="215"/>
      <c r="E407" s="215"/>
      <c r="F407" s="215"/>
      <c r="G407" s="215"/>
      <c r="H407" s="215"/>
      <c r="I407" s="215"/>
      <c r="J407" s="215"/>
      <c r="K407" s="215"/>
      <c r="L407" s="215"/>
      <c r="M407" s="215"/>
      <c r="N407" s="215"/>
      <c r="O407" s="215"/>
      <c r="P407" s="215"/>
      <c r="Q407" s="215"/>
      <c r="R407" s="215"/>
      <c r="S407" s="215"/>
      <c r="T407" s="215"/>
      <c r="U407" s="215"/>
      <c r="V407" s="215"/>
      <c r="W407" s="215"/>
      <c r="X407" s="215"/>
      <c r="Y407" s="215"/>
      <c r="Z407" s="215"/>
      <c r="AA407" s="215"/>
      <c r="AB407" s="215"/>
      <c r="AC407" s="215"/>
      <c r="AD407" s="215"/>
      <c r="AE407" s="215"/>
      <c r="AF407" s="215"/>
      <c r="AG407" s="215"/>
      <c r="AH407" s="215"/>
      <c r="AI407" s="215"/>
      <c r="AJ407" s="215"/>
      <c r="AK407" s="215"/>
    </row>
    <row r="408" spans="4:37">
      <c r="D408" s="215"/>
      <c r="E408" s="215"/>
      <c r="F408" s="215"/>
      <c r="G408" s="215"/>
      <c r="H408" s="215"/>
      <c r="I408" s="215"/>
      <c r="J408" s="215"/>
      <c r="K408" s="215"/>
      <c r="L408" s="215"/>
      <c r="M408" s="215"/>
      <c r="N408" s="215"/>
      <c r="O408" s="215"/>
      <c r="P408" s="215"/>
      <c r="Q408" s="215"/>
      <c r="R408" s="215"/>
      <c r="S408" s="215"/>
      <c r="T408" s="215"/>
      <c r="U408" s="215"/>
      <c r="V408" s="215"/>
      <c r="W408" s="215"/>
      <c r="X408" s="215"/>
      <c r="Y408" s="215"/>
      <c r="Z408" s="215"/>
      <c r="AA408" s="215"/>
      <c r="AB408" s="215"/>
      <c r="AC408" s="215"/>
      <c r="AD408" s="215"/>
      <c r="AE408" s="215"/>
      <c r="AF408" s="215"/>
      <c r="AG408" s="215"/>
      <c r="AH408" s="215"/>
      <c r="AI408" s="215"/>
      <c r="AJ408" s="215"/>
      <c r="AK408" s="215"/>
    </row>
    <row r="409" spans="4:37">
      <c r="D409" s="215"/>
      <c r="E409" s="215"/>
      <c r="F409" s="215"/>
      <c r="G409" s="215"/>
      <c r="H409" s="215"/>
      <c r="I409" s="215"/>
      <c r="J409" s="215"/>
      <c r="K409" s="215"/>
      <c r="L409" s="215"/>
      <c r="M409" s="215"/>
      <c r="N409" s="215"/>
      <c r="O409" s="215"/>
      <c r="P409" s="215"/>
      <c r="Q409" s="215"/>
      <c r="R409" s="215"/>
      <c r="S409" s="215"/>
      <c r="T409" s="215"/>
      <c r="U409" s="215"/>
      <c r="V409" s="215"/>
      <c r="W409" s="215"/>
      <c r="X409" s="215"/>
      <c r="Y409" s="215"/>
      <c r="Z409" s="215"/>
      <c r="AA409" s="215"/>
      <c r="AB409" s="215"/>
      <c r="AC409" s="215"/>
      <c r="AD409" s="215"/>
      <c r="AE409" s="215"/>
      <c r="AF409" s="215"/>
      <c r="AG409" s="215"/>
      <c r="AH409" s="215"/>
      <c r="AI409" s="215"/>
      <c r="AJ409" s="215"/>
      <c r="AK409" s="215"/>
    </row>
    <row r="410" spans="4:37">
      <c r="D410" s="215"/>
      <c r="E410" s="215"/>
      <c r="F410" s="215"/>
      <c r="G410" s="215"/>
      <c r="H410" s="215"/>
      <c r="I410" s="215"/>
      <c r="J410" s="215"/>
      <c r="K410" s="215"/>
      <c r="L410" s="215"/>
      <c r="M410" s="215"/>
      <c r="N410" s="215"/>
      <c r="O410" s="215"/>
      <c r="P410" s="215"/>
      <c r="Q410" s="215"/>
      <c r="R410" s="215"/>
      <c r="S410" s="215"/>
      <c r="T410" s="215"/>
      <c r="U410" s="215"/>
      <c r="V410" s="215"/>
      <c r="W410" s="215"/>
      <c r="X410" s="215"/>
      <c r="Y410" s="215"/>
      <c r="Z410" s="215"/>
      <c r="AA410" s="215"/>
      <c r="AB410" s="215"/>
      <c r="AC410" s="215"/>
      <c r="AD410" s="215"/>
      <c r="AE410" s="215"/>
      <c r="AF410" s="215"/>
      <c r="AG410" s="215"/>
      <c r="AH410" s="215"/>
      <c r="AI410" s="215"/>
      <c r="AJ410" s="215"/>
      <c r="AK410" s="215"/>
    </row>
    <row r="411" spans="4:37">
      <c r="D411" s="215"/>
      <c r="E411" s="215"/>
      <c r="F411" s="215"/>
      <c r="G411" s="215"/>
      <c r="H411" s="215"/>
      <c r="I411" s="215"/>
      <c r="J411" s="215"/>
      <c r="K411" s="215"/>
      <c r="L411" s="215"/>
      <c r="M411" s="215"/>
      <c r="N411" s="215"/>
      <c r="O411" s="215"/>
      <c r="P411" s="215"/>
      <c r="Q411" s="215"/>
      <c r="R411" s="215"/>
      <c r="S411" s="215"/>
      <c r="T411" s="215"/>
      <c r="U411" s="215"/>
      <c r="V411" s="215"/>
      <c r="W411" s="215"/>
      <c r="X411" s="215"/>
      <c r="Y411" s="215"/>
      <c r="Z411" s="215"/>
      <c r="AA411" s="215"/>
      <c r="AB411" s="215"/>
      <c r="AC411" s="215"/>
      <c r="AD411" s="215"/>
      <c r="AE411" s="215"/>
      <c r="AF411" s="215"/>
      <c r="AG411" s="215"/>
      <c r="AH411" s="215"/>
      <c r="AI411" s="215"/>
      <c r="AJ411" s="215"/>
      <c r="AK411" s="215"/>
    </row>
    <row r="412" spans="4:37">
      <c r="D412" s="215"/>
      <c r="E412" s="215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</row>
    <row r="413" spans="4:37">
      <c r="D413" s="215"/>
      <c r="E413" s="215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</row>
    <row r="414" spans="4:37">
      <c r="D414" s="215"/>
      <c r="E414" s="215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</row>
    <row r="415" spans="4:37">
      <c r="D415" s="215"/>
      <c r="E415" s="215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</row>
    <row r="416" spans="4:37">
      <c r="D416" s="215"/>
      <c r="E416" s="215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</row>
    <row r="417" spans="4:37">
      <c r="D417" s="215"/>
      <c r="E417" s="215"/>
      <c r="F417" s="215"/>
      <c r="G417" s="215"/>
      <c r="H417" s="215"/>
      <c r="I417" s="215"/>
      <c r="J417" s="215"/>
      <c r="K417" s="215"/>
      <c r="L417" s="215"/>
      <c r="M417" s="215"/>
      <c r="N417" s="215"/>
      <c r="O417" s="215"/>
      <c r="P417" s="215"/>
      <c r="Q417" s="215"/>
      <c r="R417" s="215"/>
      <c r="S417" s="215"/>
      <c r="T417" s="215"/>
      <c r="U417" s="215"/>
      <c r="V417" s="215"/>
      <c r="W417" s="215"/>
      <c r="X417" s="215"/>
      <c r="Y417" s="215"/>
      <c r="Z417" s="215"/>
      <c r="AA417" s="215"/>
      <c r="AB417" s="215"/>
      <c r="AC417" s="215"/>
      <c r="AD417" s="215"/>
      <c r="AE417" s="215"/>
      <c r="AF417" s="215"/>
      <c r="AG417" s="215"/>
      <c r="AH417" s="215"/>
      <c r="AI417" s="215"/>
      <c r="AJ417" s="215"/>
      <c r="AK417" s="215"/>
    </row>
    <row r="418" spans="4:37">
      <c r="D418" s="215"/>
      <c r="E418" s="215"/>
      <c r="F418" s="215"/>
      <c r="G418" s="215"/>
      <c r="H418" s="215"/>
      <c r="I418" s="215"/>
      <c r="J418" s="215"/>
      <c r="K418" s="215"/>
      <c r="L418" s="215"/>
      <c r="M418" s="215"/>
      <c r="N418" s="215"/>
      <c r="O418" s="215"/>
      <c r="P418" s="215"/>
      <c r="Q418" s="215"/>
      <c r="R418" s="215"/>
      <c r="S418" s="215"/>
      <c r="T418" s="215"/>
      <c r="U418" s="215"/>
      <c r="V418" s="215"/>
      <c r="W418" s="215"/>
      <c r="X418" s="215"/>
      <c r="Y418" s="215"/>
      <c r="Z418" s="215"/>
      <c r="AA418" s="215"/>
      <c r="AB418" s="215"/>
      <c r="AC418" s="215"/>
      <c r="AD418" s="215"/>
      <c r="AE418" s="215"/>
      <c r="AF418" s="215"/>
      <c r="AG418" s="215"/>
      <c r="AH418" s="215"/>
      <c r="AI418" s="215"/>
      <c r="AJ418" s="215"/>
      <c r="AK418" s="215"/>
    </row>
    <row r="419" spans="4:37">
      <c r="D419" s="215"/>
      <c r="E419" s="215"/>
      <c r="F419" s="215"/>
      <c r="G419" s="215"/>
      <c r="H419" s="215"/>
      <c r="I419" s="215"/>
      <c r="J419" s="215"/>
      <c r="K419" s="215"/>
      <c r="L419" s="215"/>
      <c r="M419" s="215"/>
      <c r="N419" s="215"/>
      <c r="O419" s="215"/>
      <c r="P419" s="215"/>
      <c r="Q419" s="215"/>
      <c r="R419" s="215"/>
      <c r="S419" s="215"/>
      <c r="T419" s="215"/>
      <c r="U419" s="215"/>
      <c r="V419" s="215"/>
      <c r="W419" s="215"/>
      <c r="X419" s="215"/>
      <c r="Y419" s="215"/>
      <c r="Z419" s="215"/>
      <c r="AA419" s="215"/>
      <c r="AB419" s="215"/>
      <c r="AC419" s="215"/>
      <c r="AD419" s="215"/>
      <c r="AE419" s="215"/>
      <c r="AF419" s="215"/>
      <c r="AG419" s="215"/>
      <c r="AH419" s="215"/>
      <c r="AI419" s="215"/>
      <c r="AJ419" s="215"/>
      <c r="AK419" s="215"/>
    </row>
    <row r="420" spans="4:37">
      <c r="D420" s="215"/>
      <c r="E420" s="215"/>
      <c r="F420" s="215"/>
      <c r="G420" s="215"/>
      <c r="H420" s="215"/>
      <c r="I420" s="215"/>
      <c r="J420" s="215"/>
      <c r="K420" s="215"/>
      <c r="L420" s="215"/>
      <c r="M420" s="215"/>
      <c r="N420" s="215"/>
      <c r="O420" s="215"/>
      <c r="P420" s="215"/>
      <c r="Q420" s="215"/>
      <c r="R420" s="215"/>
      <c r="S420" s="215"/>
      <c r="T420" s="215"/>
      <c r="U420" s="215"/>
      <c r="V420" s="215"/>
      <c r="W420" s="215"/>
      <c r="X420" s="215"/>
      <c r="Y420" s="215"/>
      <c r="Z420" s="215"/>
      <c r="AA420" s="215"/>
      <c r="AB420" s="215"/>
      <c r="AC420" s="215"/>
      <c r="AD420" s="215"/>
      <c r="AE420" s="215"/>
      <c r="AF420" s="215"/>
      <c r="AG420" s="215"/>
      <c r="AH420" s="215"/>
      <c r="AI420" s="215"/>
      <c r="AJ420" s="215"/>
      <c r="AK420" s="215"/>
    </row>
    <row r="421" spans="4:37">
      <c r="D421" s="215"/>
      <c r="E421" s="215"/>
      <c r="F421" s="215"/>
      <c r="G421" s="215"/>
      <c r="H421" s="215"/>
      <c r="I421" s="215"/>
      <c r="J421" s="215"/>
      <c r="K421" s="215"/>
      <c r="L421" s="215"/>
      <c r="M421" s="215"/>
      <c r="N421" s="215"/>
      <c r="O421" s="215"/>
      <c r="P421" s="215"/>
      <c r="Q421" s="215"/>
      <c r="R421" s="215"/>
      <c r="S421" s="215"/>
      <c r="T421" s="215"/>
      <c r="U421" s="215"/>
      <c r="V421" s="215"/>
      <c r="W421" s="215"/>
      <c r="X421" s="215"/>
      <c r="Y421" s="215"/>
      <c r="Z421" s="215"/>
      <c r="AA421" s="215"/>
      <c r="AB421" s="215"/>
      <c r="AC421" s="215"/>
      <c r="AD421" s="215"/>
      <c r="AE421" s="215"/>
      <c r="AF421" s="215"/>
      <c r="AG421" s="215"/>
      <c r="AH421" s="215"/>
      <c r="AI421" s="215"/>
      <c r="AJ421" s="215"/>
      <c r="AK421" s="215"/>
    </row>
    <row r="422" spans="4:37">
      <c r="D422" s="215"/>
      <c r="E422" s="215"/>
      <c r="F422" s="215"/>
      <c r="G422" s="215"/>
      <c r="H422" s="215"/>
      <c r="I422" s="215"/>
      <c r="J422" s="215"/>
      <c r="K422" s="215"/>
      <c r="L422" s="215"/>
      <c r="M422" s="215"/>
      <c r="N422" s="215"/>
      <c r="O422" s="215"/>
      <c r="P422" s="215"/>
      <c r="Q422" s="215"/>
      <c r="R422" s="215"/>
      <c r="S422" s="215"/>
      <c r="T422" s="215"/>
      <c r="U422" s="215"/>
      <c r="V422" s="215"/>
      <c r="W422" s="215"/>
      <c r="X422" s="215"/>
      <c r="Y422" s="215"/>
      <c r="Z422" s="215"/>
      <c r="AA422" s="215"/>
      <c r="AB422" s="215"/>
      <c r="AC422" s="215"/>
      <c r="AD422" s="215"/>
      <c r="AE422" s="215"/>
      <c r="AF422" s="215"/>
      <c r="AG422" s="215"/>
      <c r="AH422" s="215"/>
      <c r="AI422" s="215"/>
      <c r="AJ422" s="215"/>
      <c r="AK422" s="215"/>
    </row>
    <row r="423" spans="4:37">
      <c r="D423" s="215"/>
      <c r="E423" s="215"/>
      <c r="F423" s="215"/>
      <c r="G423" s="215"/>
      <c r="H423" s="215"/>
      <c r="I423" s="215"/>
      <c r="J423" s="215"/>
      <c r="K423" s="215"/>
      <c r="L423" s="215"/>
      <c r="M423" s="215"/>
      <c r="N423" s="215"/>
      <c r="O423" s="215"/>
      <c r="P423" s="215"/>
      <c r="Q423" s="215"/>
      <c r="R423" s="215"/>
      <c r="S423" s="215"/>
      <c r="T423" s="215"/>
      <c r="U423" s="215"/>
      <c r="V423" s="215"/>
      <c r="W423" s="215"/>
      <c r="X423" s="215"/>
      <c r="Y423" s="215"/>
      <c r="Z423" s="215"/>
      <c r="AA423" s="215"/>
      <c r="AB423" s="215"/>
      <c r="AC423" s="215"/>
      <c r="AD423" s="215"/>
      <c r="AE423" s="215"/>
      <c r="AF423" s="215"/>
      <c r="AG423" s="215"/>
      <c r="AH423" s="215"/>
      <c r="AI423" s="215"/>
      <c r="AJ423" s="215"/>
      <c r="AK423" s="215"/>
    </row>
    <row r="424" spans="4:37">
      <c r="D424" s="215"/>
      <c r="E424" s="215"/>
      <c r="F424" s="215"/>
      <c r="G424" s="215"/>
      <c r="H424" s="215"/>
      <c r="I424" s="215"/>
      <c r="J424" s="215"/>
      <c r="K424" s="215"/>
      <c r="L424" s="215"/>
      <c r="M424" s="215"/>
      <c r="N424" s="215"/>
      <c r="O424" s="215"/>
      <c r="P424" s="215"/>
      <c r="Q424" s="215"/>
      <c r="R424" s="215"/>
      <c r="S424" s="215"/>
      <c r="T424" s="215"/>
      <c r="U424" s="215"/>
      <c r="V424" s="215"/>
      <c r="W424" s="215"/>
      <c r="X424" s="215"/>
      <c r="Y424" s="215"/>
      <c r="Z424" s="215"/>
      <c r="AA424" s="215"/>
      <c r="AB424" s="215"/>
      <c r="AC424" s="215"/>
      <c r="AD424" s="215"/>
      <c r="AE424" s="215"/>
      <c r="AF424" s="215"/>
      <c r="AG424" s="215"/>
      <c r="AH424" s="215"/>
      <c r="AI424" s="215"/>
      <c r="AJ424" s="215"/>
      <c r="AK424" s="215"/>
    </row>
    <row r="425" spans="4:37">
      <c r="D425" s="215"/>
      <c r="E425" s="215"/>
      <c r="F425" s="215"/>
      <c r="G425" s="215"/>
      <c r="H425" s="215"/>
      <c r="I425" s="215"/>
      <c r="J425" s="215"/>
      <c r="K425" s="215"/>
      <c r="L425" s="215"/>
      <c r="M425" s="215"/>
      <c r="N425" s="215"/>
      <c r="O425" s="215"/>
      <c r="P425" s="215"/>
      <c r="Q425" s="215"/>
      <c r="R425" s="215"/>
      <c r="S425" s="215"/>
      <c r="T425" s="215"/>
      <c r="U425" s="215"/>
      <c r="V425" s="215"/>
      <c r="W425" s="215"/>
      <c r="X425" s="215"/>
      <c r="Y425" s="215"/>
      <c r="Z425" s="215"/>
      <c r="AA425" s="215"/>
      <c r="AB425" s="215"/>
      <c r="AC425" s="215"/>
      <c r="AD425" s="215"/>
      <c r="AE425" s="215"/>
      <c r="AF425" s="215"/>
      <c r="AG425" s="215"/>
      <c r="AH425" s="215"/>
      <c r="AI425" s="215"/>
      <c r="AJ425" s="215"/>
      <c r="AK425" s="215"/>
    </row>
    <row r="426" spans="4:37">
      <c r="D426" s="215"/>
      <c r="E426" s="215"/>
      <c r="F426" s="215"/>
      <c r="G426" s="215"/>
      <c r="H426" s="215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</row>
    <row r="427" spans="4:37">
      <c r="D427" s="215"/>
      <c r="E427" s="215"/>
      <c r="F427" s="215"/>
      <c r="G427" s="215"/>
      <c r="H427" s="215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</row>
    <row r="428" spans="4:37">
      <c r="D428" s="215"/>
      <c r="E428" s="215"/>
      <c r="F428" s="215"/>
      <c r="G428" s="215"/>
      <c r="H428" s="215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</row>
    <row r="429" spans="4:37">
      <c r="D429" s="215"/>
      <c r="E429" s="215"/>
      <c r="F429" s="215"/>
      <c r="G429" s="215"/>
      <c r="H429" s="215"/>
      <c r="I429" s="215"/>
      <c r="J429" s="215"/>
      <c r="K429" s="215"/>
      <c r="L429" s="215"/>
      <c r="M429" s="215"/>
      <c r="N429" s="215"/>
      <c r="O429" s="215"/>
      <c r="P429" s="215"/>
      <c r="Q429" s="215"/>
      <c r="R429" s="215"/>
      <c r="S429" s="215"/>
      <c r="T429" s="215"/>
      <c r="U429" s="215"/>
      <c r="V429" s="215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</row>
    <row r="430" spans="4:37">
      <c r="D430" s="215"/>
      <c r="E430" s="215"/>
      <c r="F430" s="215"/>
      <c r="G430" s="215"/>
      <c r="H430" s="215"/>
      <c r="I430" s="215"/>
      <c r="J430" s="215"/>
      <c r="K430" s="215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5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</row>
    <row r="431" spans="4:37">
      <c r="D431" s="215"/>
      <c r="E431" s="215"/>
      <c r="F431" s="215"/>
      <c r="G431" s="215"/>
      <c r="H431" s="215"/>
      <c r="I431" s="215"/>
      <c r="J431" s="215"/>
      <c r="K431" s="215"/>
      <c r="L431" s="215"/>
      <c r="M431" s="215"/>
      <c r="N431" s="215"/>
      <c r="O431" s="215"/>
      <c r="P431" s="215"/>
      <c r="Q431" s="215"/>
      <c r="R431" s="215"/>
      <c r="S431" s="215"/>
      <c r="T431" s="215"/>
      <c r="U431" s="215"/>
      <c r="V431" s="215"/>
      <c r="W431" s="215"/>
      <c r="X431" s="215"/>
      <c r="Y431" s="215"/>
      <c r="Z431" s="215"/>
      <c r="AA431" s="215"/>
      <c r="AB431" s="215"/>
      <c r="AC431" s="215"/>
      <c r="AD431" s="215"/>
      <c r="AE431" s="215"/>
      <c r="AF431" s="215"/>
      <c r="AG431" s="215"/>
      <c r="AH431" s="215"/>
      <c r="AI431" s="215"/>
      <c r="AJ431" s="215"/>
      <c r="AK431" s="215"/>
    </row>
    <row r="432" spans="4:37">
      <c r="D432" s="215"/>
      <c r="E432" s="215"/>
      <c r="F432" s="215"/>
      <c r="G432" s="215"/>
      <c r="H432" s="215"/>
      <c r="I432" s="215"/>
      <c r="J432" s="215"/>
      <c r="K432" s="215"/>
      <c r="L432" s="215"/>
      <c r="M432" s="215"/>
      <c r="N432" s="215"/>
      <c r="O432" s="215"/>
      <c r="P432" s="215"/>
      <c r="Q432" s="215"/>
      <c r="R432" s="215"/>
      <c r="S432" s="215"/>
      <c r="T432" s="215"/>
      <c r="U432" s="215"/>
      <c r="V432" s="215"/>
      <c r="W432" s="215"/>
      <c r="X432" s="215"/>
      <c r="Y432" s="215"/>
      <c r="Z432" s="215"/>
      <c r="AA432" s="215"/>
      <c r="AB432" s="215"/>
      <c r="AC432" s="215"/>
      <c r="AD432" s="215"/>
      <c r="AE432" s="215"/>
      <c r="AF432" s="215"/>
      <c r="AG432" s="215"/>
      <c r="AH432" s="215"/>
      <c r="AI432" s="215"/>
      <c r="AJ432" s="215"/>
      <c r="AK432" s="215"/>
    </row>
    <row r="433" spans="4:37">
      <c r="D433" s="215"/>
      <c r="E433" s="215"/>
      <c r="F433" s="215"/>
      <c r="G433" s="215"/>
      <c r="H433" s="215"/>
      <c r="I433" s="215"/>
      <c r="J433" s="215"/>
      <c r="K433" s="215"/>
      <c r="L433" s="215"/>
      <c r="M433" s="215"/>
      <c r="N433" s="215"/>
      <c r="O433" s="215"/>
      <c r="P433" s="215"/>
      <c r="Q433" s="215"/>
      <c r="R433" s="215"/>
      <c r="S433" s="215"/>
      <c r="T433" s="215"/>
      <c r="U433" s="215"/>
      <c r="V433" s="215"/>
      <c r="W433" s="215"/>
      <c r="X433" s="215"/>
      <c r="Y433" s="215"/>
      <c r="Z433" s="215"/>
      <c r="AA433" s="215"/>
      <c r="AB433" s="215"/>
      <c r="AC433" s="215"/>
      <c r="AD433" s="215"/>
      <c r="AE433" s="215"/>
      <c r="AF433" s="215"/>
      <c r="AG433" s="215"/>
      <c r="AH433" s="215"/>
      <c r="AI433" s="215"/>
      <c r="AJ433" s="215"/>
      <c r="AK433" s="215"/>
    </row>
    <row r="434" spans="4:37">
      <c r="D434" s="215"/>
      <c r="E434" s="215"/>
      <c r="F434" s="215"/>
      <c r="G434" s="215"/>
      <c r="H434" s="215"/>
      <c r="I434" s="215"/>
      <c r="J434" s="215"/>
      <c r="K434" s="215"/>
      <c r="L434" s="215"/>
      <c r="M434" s="215"/>
      <c r="N434" s="215"/>
      <c r="O434" s="215"/>
      <c r="P434" s="215"/>
      <c r="Q434" s="215"/>
      <c r="R434" s="215"/>
      <c r="S434" s="215"/>
      <c r="T434" s="215"/>
      <c r="U434" s="215"/>
      <c r="V434" s="215"/>
      <c r="W434" s="215"/>
      <c r="X434" s="215"/>
      <c r="Y434" s="215"/>
      <c r="Z434" s="215"/>
      <c r="AA434" s="215"/>
      <c r="AB434" s="215"/>
      <c r="AC434" s="215"/>
      <c r="AD434" s="215"/>
      <c r="AE434" s="215"/>
      <c r="AF434" s="215"/>
      <c r="AG434" s="215"/>
      <c r="AH434" s="215"/>
      <c r="AI434" s="215"/>
      <c r="AJ434" s="215"/>
      <c r="AK434" s="215"/>
    </row>
    <row r="435" spans="4:37">
      <c r="D435" s="215"/>
      <c r="E435" s="215"/>
      <c r="F435" s="215"/>
      <c r="G435" s="215"/>
      <c r="H435" s="215"/>
      <c r="I435" s="215"/>
      <c r="J435" s="215"/>
      <c r="K435" s="215"/>
      <c r="L435" s="215"/>
      <c r="M435" s="215"/>
      <c r="N435" s="215"/>
      <c r="O435" s="215"/>
      <c r="P435" s="215"/>
      <c r="Q435" s="215"/>
      <c r="R435" s="215"/>
      <c r="S435" s="215"/>
      <c r="T435" s="215"/>
      <c r="U435" s="215"/>
      <c r="V435" s="215"/>
      <c r="W435" s="215"/>
      <c r="X435" s="215"/>
      <c r="Y435" s="215"/>
      <c r="Z435" s="215"/>
      <c r="AA435" s="215"/>
      <c r="AB435" s="215"/>
      <c r="AC435" s="215"/>
      <c r="AD435" s="215"/>
      <c r="AE435" s="215"/>
      <c r="AF435" s="215"/>
      <c r="AG435" s="215"/>
      <c r="AH435" s="215"/>
      <c r="AI435" s="215"/>
      <c r="AJ435" s="215"/>
      <c r="AK435" s="215"/>
    </row>
    <row r="436" spans="4:37">
      <c r="D436" s="215"/>
      <c r="E436" s="215"/>
      <c r="F436" s="215"/>
      <c r="G436" s="215"/>
      <c r="H436" s="215"/>
      <c r="I436" s="215"/>
      <c r="J436" s="215"/>
      <c r="K436" s="215"/>
      <c r="L436" s="215"/>
      <c r="M436" s="215"/>
      <c r="N436" s="215"/>
      <c r="O436" s="215"/>
      <c r="P436" s="215"/>
      <c r="Q436" s="215"/>
      <c r="R436" s="215"/>
      <c r="S436" s="215"/>
      <c r="T436" s="215"/>
      <c r="U436" s="215"/>
      <c r="V436" s="215"/>
      <c r="W436" s="215"/>
      <c r="X436" s="215"/>
      <c r="Y436" s="215"/>
      <c r="Z436" s="215"/>
      <c r="AA436" s="215"/>
      <c r="AB436" s="215"/>
      <c r="AC436" s="215"/>
      <c r="AD436" s="215"/>
      <c r="AE436" s="215"/>
      <c r="AF436" s="215"/>
      <c r="AG436" s="215"/>
      <c r="AH436" s="215"/>
      <c r="AI436" s="215"/>
      <c r="AJ436" s="215"/>
      <c r="AK436" s="215"/>
    </row>
    <row r="437" spans="4:37">
      <c r="D437" s="215"/>
      <c r="E437" s="215"/>
      <c r="F437" s="215"/>
      <c r="G437" s="215"/>
      <c r="H437" s="215"/>
      <c r="I437" s="215"/>
      <c r="J437" s="215"/>
      <c r="K437" s="215"/>
      <c r="L437" s="215"/>
      <c r="M437" s="215"/>
      <c r="N437" s="215"/>
      <c r="O437" s="215"/>
      <c r="P437" s="215"/>
      <c r="Q437" s="215"/>
      <c r="R437" s="215"/>
      <c r="S437" s="215"/>
      <c r="T437" s="215"/>
      <c r="U437" s="215"/>
      <c r="V437" s="215"/>
      <c r="W437" s="215"/>
      <c r="X437" s="215"/>
      <c r="Y437" s="215"/>
      <c r="Z437" s="215"/>
      <c r="AA437" s="215"/>
      <c r="AB437" s="215"/>
      <c r="AC437" s="215"/>
      <c r="AD437" s="215"/>
      <c r="AE437" s="215"/>
      <c r="AF437" s="215"/>
      <c r="AG437" s="215"/>
      <c r="AH437" s="215"/>
      <c r="AI437" s="215"/>
      <c r="AJ437" s="215"/>
      <c r="AK437" s="215"/>
    </row>
    <row r="438" spans="4:37">
      <c r="D438" s="215"/>
      <c r="E438" s="215"/>
      <c r="F438" s="215"/>
      <c r="G438" s="215"/>
      <c r="H438" s="215"/>
      <c r="I438" s="215"/>
      <c r="J438" s="215"/>
      <c r="K438" s="215"/>
      <c r="L438" s="215"/>
      <c r="M438" s="215"/>
      <c r="N438" s="215"/>
      <c r="O438" s="215"/>
      <c r="P438" s="215"/>
      <c r="Q438" s="215"/>
      <c r="R438" s="215"/>
      <c r="S438" s="215"/>
      <c r="T438" s="215"/>
      <c r="U438" s="215"/>
      <c r="V438" s="215"/>
      <c r="W438" s="215"/>
      <c r="X438" s="215"/>
      <c r="Y438" s="215"/>
      <c r="Z438" s="215"/>
      <c r="AA438" s="215"/>
      <c r="AB438" s="215"/>
      <c r="AC438" s="215"/>
      <c r="AD438" s="215"/>
      <c r="AE438" s="215"/>
      <c r="AF438" s="215"/>
      <c r="AG438" s="215"/>
      <c r="AH438" s="215"/>
      <c r="AI438" s="215"/>
      <c r="AJ438" s="215"/>
      <c r="AK438" s="215"/>
    </row>
    <row r="439" spans="4:37">
      <c r="D439" s="215"/>
      <c r="E439" s="215"/>
      <c r="F439" s="215"/>
      <c r="G439" s="215"/>
      <c r="H439" s="215"/>
      <c r="I439" s="215"/>
      <c r="J439" s="215"/>
      <c r="K439" s="215"/>
      <c r="L439" s="215"/>
      <c r="M439" s="215"/>
      <c r="N439" s="215"/>
      <c r="O439" s="215"/>
      <c r="P439" s="215"/>
      <c r="Q439" s="215"/>
      <c r="R439" s="215"/>
      <c r="S439" s="215"/>
      <c r="T439" s="215"/>
      <c r="U439" s="215"/>
      <c r="V439" s="215"/>
      <c r="W439" s="215"/>
      <c r="X439" s="215"/>
      <c r="Y439" s="215"/>
      <c r="Z439" s="215"/>
      <c r="AA439" s="215"/>
      <c r="AB439" s="215"/>
      <c r="AC439" s="215"/>
      <c r="AD439" s="215"/>
      <c r="AE439" s="215"/>
      <c r="AF439" s="215"/>
      <c r="AG439" s="215"/>
      <c r="AH439" s="215"/>
      <c r="AI439" s="215"/>
      <c r="AJ439" s="215"/>
      <c r="AK439" s="215"/>
    </row>
    <row r="440" spans="4:37">
      <c r="D440" s="215"/>
      <c r="E440" s="215"/>
      <c r="F440" s="215"/>
      <c r="G440" s="215"/>
      <c r="H440" s="215"/>
      <c r="I440" s="215"/>
      <c r="J440" s="215"/>
      <c r="K440" s="215"/>
      <c r="L440" s="215"/>
      <c r="M440" s="215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</row>
    <row r="441" spans="4:37">
      <c r="D441" s="215"/>
      <c r="E441" s="215"/>
      <c r="F441" s="215"/>
      <c r="G441" s="215"/>
      <c r="H441" s="215"/>
      <c r="I441" s="215"/>
      <c r="J441" s="215"/>
      <c r="K441" s="215"/>
      <c r="L441" s="215"/>
      <c r="M441" s="215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</row>
    <row r="442" spans="4:37">
      <c r="D442" s="215"/>
      <c r="E442" s="215"/>
      <c r="F442" s="215"/>
      <c r="G442" s="215"/>
      <c r="H442" s="215"/>
      <c r="I442" s="215"/>
      <c r="J442" s="215"/>
      <c r="K442" s="215"/>
      <c r="L442" s="215"/>
      <c r="M442" s="215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</row>
    <row r="443" spans="4:37">
      <c r="D443" s="215"/>
      <c r="E443" s="215"/>
      <c r="F443" s="215"/>
      <c r="G443" s="215"/>
      <c r="H443" s="215"/>
      <c r="I443" s="215"/>
      <c r="J443" s="215"/>
      <c r="K443" s="215"/>
      <c r="L443" s="215"/>
      <c r="M443" s="215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15"/>
      <c r="AI443" s="215"/>
      <c r="AJ443" s="215"/>
      <c r="AK443" s="215"/>
    </row>
    <row r="444" spans="4:37">
      <c r="D444" s="215"/>
      <c r="E444" s="215"/>
      <c r="F444" s="215"/>
      <c r="G444" s="215"/>
      <c r="H444" s="215"/>
      <c r="I444" s="215"/>
      <c r="J444" s="215"/>
      <c r="K444" s="215"/>
      <c r="L444" s="215"/>
      <c r="M444" s="215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215"/>
      <c r="Z444" s="215"/>
      <c r="AA444" s="215"/>
      <c r="AB444" s="215"/>
      <c r="AC444" s="215"/>
      <c r="AD444" s="215"/>
      <c r="AE444" s="215"/>
      <c r="AF444" s="215"/>
      <c r="AG444" s="215"/>
      <c r="AH444" s="215"/>
      <c r="AI444" s="215"/>
      <c r="AJ444" s="215"/>
      <c r="AK444" s="215"/>
    </row>
    <row r="445" spans="4:37">
      <c r="D445" s="215"/>
      <c r="E445" s="215"/>
      <c r="F445" s="215"/>
      <c r="G445" s="215"/>
      <c r="H445" s="215"/>
      <c r="I445" s="215"/>
      <c r="J445" s="215"/>
      <c r="K445" s="215"/>
      <c r="L445" s="215"/>
      <c r="M445" s="215"/>
      <c r="N445" s="215"/>
      <c r="O445" s="215"/>
      <c r="P445" s="215"/>
      <c r="Q445" s="215"/>
      <c r="R445" s="215"/>
      <c r="S445" s="215"/>
      <c r="T445" s="215"/>
      <c r="U445" s="215"/>
      <c r="V445" s="215"/>
      <c r="W445" s="215"/>
      <c r="X445" s="215"/>
      <c r="Y445" s="215"/>
      <c r="Z445" s="215"/>
      <c r="AA445" s="215"/>
      <c r="AB445" s="215"/>
      <c r="AC445" s="215"/>
      <c r="AD445" s="215"/>
      <c r="AE445" s="215"/>
      <c r="AF445" s="215"/>
      <c r="AG445" s="215"/>
      <c r="AH445" s="215"/>
      <c r="AI445" s="215"/>
      <c r="AJ445" s="215"/>
      <c r="AK445" s="215"/>
    </row>
    <row r="446" spans="4:37">
      <c r="D446" s="215"/>
      <c r="E446" s="215"/>
      <c r="F446" s="215"/>
      <c r="G446" s="215"/>
      <c r="H446" s="215"/>
      <c r="I446" s="215"/>
      <c r="J446" s="215"/>
      <c r="K446" s="215"/>
      <c r="L446" s="215"/>
      <c r="M446" s="215"/>
      <c r="N446" s="215"/>
      <c r="O446" s="215"/>
      <c r="P446" s="215"/>
      <c r="Q446" s="215"/>
      <c r="R446" s="215"/>
      <c r="S446" s="215"/>
      <c r="T446" s="215"/>
      <c r="U446" s="215"/>
      <c r="V446" s="215"/>
      <c r="W446" s="215"/>
      <c r="X446" s="215"/>
      <c r="Y446" s="215"/>
      <c r="Z446" s="215"/>
      <c r="AA446" s="215"/>
      <c r="AB446" s="215"/>
      <c r="AC446" s="215"/>
      <c r="AD446" s="215"/>
      <c r="AE446" s="215"/>
      <c r="AF446" s="215"/>
      <c r="AG446" s="215"/>
      <c r="AH446" s="215"/>
      <c r="AI446" s="215"/>
      <c r="AJ446" s="215"/>
      <c r="AK446" s="215"/>
    </row>
    <row r="447" spans="4:37">
      <c r="D447" s="215"/>
      <c r="E447" s="215"/>
      <c r="F447" s="215"/>
      <c r="G447" s="215"/>
      <c r="H447" s="215"/>
      <c r="I447" s="215"/>
      <c r="J447" s="215"/>
      <c r="K447" s="215"/>
      <c r="L447" s="215"/>
      <c r="M447" s="215"/>
      <c r="N447" s="215"/>
      <c r="O447" s="215"/>
      <c r="P447" s="215"/>
      <c r="Q447" s="215"/>
      <c r="R447" s="215"/>
      <c r="S447" s="215"/>
      <c r="T447" s="215"/>
      <c r="U447" s="215"/>
      <c r="V447" s="215"/>
      <c r="W447" s="215"/>
      <c r="X447" s="215"/>
      <c r="Y447" s="215"/>
      <c r="Z447" s="215"/>
      <c r="AA447" s="215"/>
      <c r="AB447" s="215"/>
      <c r="AC447" s="215"/>
      <c r="AD447" s="215"/>
      <c r="AE447" s="215"/>
      <c r="AF447" s="215"/>
      <c r="AG447" s="215"/>
      <c r="AH447" s="215"/>
      <c r="AI447" s="215"/>
      <c r="AJ447" s="215"/>
      <c r="AK447" s="215"/>
    </row>
    <row r="448" spans="4:37">
      <c r="D448" s="215"/>
      <c r="E448" s="215"/>
      <c r="F448" s="215"/>
      <c r="G448" s="215"/>
      <c r="H448" s="215"/>
      <c r="I448" s="215"/>
      <c r="J448" s="215"/>
      <c r="K448" s="215"/>
      <c r="L448" s="215"/>
      <c r="M448" s="215"/>
      <c r="N448" s="215"/>
      <c r="O448" s="215"/>
      <c r="P448" s="215"/>
      <c r="Q448" s="215"/>
      <c r="R448" s="215"/>
      <c r="S448" s="215"/>
      <c r="T448" s="215"/>
      <c r="U448" s="215"/>
      <c r="V448" s="215"/>
      <c r="W448" s="215"/>
      <c r="X448" s="215"/>
      <c r="Y448" s="215"/>
      <c r="Z448" s="215"/>
      <c r="AA448" s="215"/>
      <c r="AB448" s="215"/>
      <c r="AC448" s="215"/>
      <c r="AD448" s="215"/>
      <c r="AE448" s="215"/>
      <c r="AF448" s="215"/>
      <c r="AG448" s="215"/>
      <c r="AH448" s="215"/>
      <c r="AI448" s="215"/>
      <c r="AJ448" s="215"/>
      <c r="AK448" s="215"/>
    </row>
    <row r="449" spans="4:37">
      <c r="D449" s="215"/>
      <c r="E449" s="215"/>
      <c r="F449" s="215"/>
      <c r="G449" s="215"/>
      <c r="H449" s="215"/>
      <c r="I449" s="215"/>
      <c r="J449" s="215"/>
      <c r="K449" s="215"/>
      <c r="L449" s="215"/>
      <c r="M449" s="215"/>
      <c r="N449" s="215"/>
      <c r="O449" s="215"/>
      <c r="P449" s="215"/>
      <c r="Q449" s="215"/>
      <c r="R449" s="215"/>
      <c r="S449" s="215"/>
      <c r="T449" s="215"/>
      <c r="U449" s="215"/>
      <c r="V449" s="215"/>
      <c r="W449" s="215"/>
      <c r="X449" s="215"/>
      <c r="Y449" s="215"/>
      <c r="Z449" s="215"/>
      <c r="AA449" s="215"/>
      <c r="AB449" s="215"/>
      <c r="AC449" s="215"/>
      <c r="AD449" s="215"/>
      <c r="AE449" s="215"/>
      <c r="AF449" s="215"/>
      <c r="AG449" s="215"/>
      <c r="AH449" s="215"/>
      <c r="AI449" s="215"/>
      <c r="AJ449" s="215"/>
      <c r="AK449" s="215"/>
    </row>
    <row r="450" spans="4:37">
      <c r="D450" s="215"/>
      <c r="E450" s="215"/>
      <c r="F450" s="215"/>
      <c r="G450" s="215"/>
      <c r="H450" s="215"/>
      <c r="I450" s="215"/>
      <c r="J450" s="215"/>
      <c r="K450" s="215"/>
      <c r="L450" s="215"/>
      <c r="M450" s="215"/>
      <c r="N450" s="215"/>
      <c r="O450" s="215"/>
      <c r="P450" s="215"/>
      <c r="Q450" s="215"/>
      <c r="R450" s="215"/>
      <c r="S450" s="215"/>
      <c r="T450" s="215"/>
      <c r="U450" s="215"/>
      <c r="V450" s="215"/>
      <c r="W450" s="215"/>
      <c r="X450" s="215"/>
      <c r="Y450" s="215"/>
      <c r="Z450" s="215"/>
      <c r="AA450" s="215"/>
      <c r="AB450" s="215"/>
      <c r="AC450" s="215"/>
      <c r="AD450" s="215"/>
      <c r="AE450" s="215"/>
      <c r="AF450" s="215"/>
      <c r="AG450" s="215"/>
      <c r="AH450" s="215"/>
      <c r="AI450" s="215"/>
      <c r="AJ450" s="215"/>
      <c r="AK450" s="215"/>
    </row>
    <row r="451" spans="4:37">
      <c r="D451" s="215"/>
      <c r="E451" s="215"/>
      <c r="F451" s="215"/>
      <c r="G451" s="215"/>
      <c r="H451" s="215"/>
      <c r="I451" s="215"/>
      <c r="J451" s="215"/>
      <c r="K451" s="215"/>
      <c r="L451" s="215"/>
      <c r="M451" s="215"/>
      <c r="N451" s="215"/>
      <c r="O451" s="215"/>
      <c r="P451" s="215"/>
      <c r="Q451" s="215"/>
      <c r="R451" s="215"/>
      <c r="S451" s="215"/>
      <c r="T451" s="215"/>
      <c r="U451" s="215"/>
      <c r="V451" s="215"/>
      <c r="W451" s="215"/>
      <c r="X451" s="215"/>
      <c r="Y451" s="215"/>
      <c r="Z451" s="215"/>
      <c r="AA451" s="215"/>
      <c r="AB451" s="215"/>
      <c r="AC451" s="215"/>
      <c r="AD451" s="215"/>
      <c r="AE451" s="215"/>
      <c r="AF451" s="215"/>
      <c r="AG451" s="215"/>
      <c r="AH451" s="215"/>
      <c r="AI451" s="215"/>
      <c r="AJ451" s="215"/>
      <c r="AK451" s="215"/>
    </row>
    <row r="452" spans="4:37">
      <c r="D452" s="215"/>
      <c r="E452" s="215"/>
      <c r="F452" s="215"/>
      <c r="G452" s="215"/>
      <c r="H452" s="215"/>
      <c r="I452" s="215"/>
      <c r="J452" s="215"/>
      <c r="K452" s="215"/>
      <c r="L452" s="215"/>
      <c r="M452" s="215"/>
      <c r="N452" s="215"/>
      <c r="O452" s="215"/>
      <c r="P452" s="215"/>
      <c r="Q452" s="215"/>
      <c r="R452" s="215"/>
      <c r="S452" s="215"/>
      <c r="T452" s="215"/>
      <c r="U452" s="215"/>
      <c r="V452" s="215"/>
      <c r="W452" s="215"/>
      <c r="X452" s="215"/>
      <c r="Y452" s="215"/>
      <c r="Z452" s="215"/>
      <c r="AA452" s="215"/>
      <c r="AB452" s="215"/>
      <c r="AC452" s="215"/>
      <c r="AD452" s="215"/>
      <c r="AE452" s="215"/>
      <c r="AF452" s="215"/>
      <c r="AG452" s="215"/>
      <c r="AH452" s="215"/>
      <c r="AI452" s="215"/>
      <c r="AJ452" s="215"/>
      <c r="AK452" s="215"/>
    </row>
    <row r="453" spans="4:37">
      <c r="D453" s="215"/>
      <c r="E453" s="215"/>
      <c r="F453" s="215"/>
      <c r="G453" s="215"/>
      <c r="H453" s="215"/>
      <c r="I453" s="215"/>
      <c r="J453" s="215"/>
      <c r="K453" s="215"/>
      <c r="L453" s="215"/>
      <c r="M453" s="215"/>
      <c r="N453" s="215"/>
      <c r="O453" s="215"/>
      <c r="P453" s="215"/>
      <c r="Q453" s="215"/>
      <c r="R453" s="215"/>
      <c r="S453" s="215"/>
      <c r="T453" s="215"/>
      <c r="U453" s="215"/>
      <c r="V453" s="215"/>
      <c r="W453" s="215"/>
      <c r="X453" s="215"/>
      <c r="Y453" s="215"/>
      <c r="Z453" s="215"/>
      <c r="AA453" s="215"/>
      <c r="AB453" s="215"/>
      <c r="AC453" s="215"/>
      <c r="AD453" s="215"/>
      <c r="AE453" s="215"/>
      <c r="AF453" s="215"/>
      <c r="AG453" s="215"/>
      <c r="AH453" s="215"/>
      <c r="AI453" s="215"/>
      <c r="AJ453" s="215"/>
      <c r="AK453" s="215"/>
    </row>
    <row r="454" spans="4:37">
      <c r="D454" s="215"/>
      <c r="E454" s="215"/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215"/>
      <c r="Z454" s="215"/>
      <c r="AA454" s="215"/>
      <c r="AB454" s="215"/>
      <c r="AC454" s="215"/>
      <c r="AD454" s="215"/>
      <c r="AE454" s="215"/>
      <c r="AF454" s="215"/>
      <c r="AG454" s="215"/>
      <c r="AH454" s="215"/>
      <c r="AI454" s="215"/>
      <c r="AJ454" s="215"/>
      <c r="AK454" s="215"/>
    </row>
    <row r="455" spans="4:37">
      <c r="D455" s="215"/>
      <c r="E455" s="215"/>
      <c r="F455" s="215"/>
      <c r="G455" s="215"/>
      <c r="H455" s="215"/>
      <c r="I455" s="215"/>
      <c r="J455" s="215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15"/>
      <c r="Z455" s="215"/>
      <c r="AA455" s="215"/>
      <c r="AB455" s="215"/>
      <c r="AC455" s="215"/>
      <c r="AD455" s="215"/>
      <c r="AE455" s="215"/>
      <c r="AF455" s="215"/>
      <c r="AG455" s="215"/>
      <c r="AH455" s="215"/>
      <c r="AI455" s="215"/>
      <c r="AJ455" s="215"/>
      <c r="AK455" s="215"/>
    </row>
    <row r="456" spans="4:37">
      <c r="D456" s="215"/>
      <c r="E456" s="215"/>
      <c r="F456" s="215"/>
      <c r="G456" s="215"/>
      <c r="H456" s="215"/>
      <c r="I456" s="215"/>
      <c r="J456" s="215"/>
      <c r="K456" s="215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</row>
    <row r="457" spans="4:37">
      <c r="D457" s="215"/>
      <c r="E457" s="215"/>
      <c r="F457" s="215"/>
      <c r="G457" s="215"/>
      <c r="H457" s="215"/>
      <c r="I457" s="215"/>
      <c r="J457" s="215"/>
      <c r="K457" s="215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</row>
    <row r="458" spans="4:37">
      <c r="D458" s="215"/>
      <c r="E458" s="215"/>
      <c r="F458" s="215"/>
      <c r="G458" s="215"/>
      <c r="H458" s="215"/>
      <c r="I458" s="215"/>
      <c r="J458" s="215"/>
      <c r="K458" s="215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</row>
    <row r="459" spans="4:37">
      <c r="D459" s="215"/>
      <c r="E459" s="215"/>
      <c r="F459" s="215"/>
      <c r="G459" s="215"/>
      <c r="H459" s="215"/>
      <c r="I459" s="215"/>
      <c r="J459" s="215"/>
      <c r="K459" s="215"/>
      <c r="L459" s="215"/>
      <c r="M459" s="215"/>
      <c r="N459" s="215"/>
      <c r="O459" s="215"/>
      <c r="P459" s="215"/>
      <c r="Q459" s="215"/>
      <c r="R459" s="215"/>
      <c r="S459" s="215"/>
      <c r="T459" s="215"/>
      <c r="U459" s="215"/>
      <c r="V459" s="215"/>
      <c r="W459" s="215"/>
      <c r="X459" s="215"/>
      <c r="Y459" s="215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</row>
    <row r="460" spans="4:37">
      <c r="D460" s="215"/>
      <c r="E460" s="215"/>
      <c r="F460" s="215"/>
      <c r="G460" s="215"/>
      <c r="H460" s="215"/>
      <c r="I460" s="215"/>
      <c r="J460" s="215"/>
      <c r="K460" s="215"/>
      <c r="L460" s="215"/>
      <c r="M460" s="215"/>
      <c r="N460" s="215"/>
      <c r="O460" s="215"/>
      <c r="P460" s="215"/>
      <c r="Q460" s="215"/>
      <c r="R460" s="215"/>
      <c r="S460" s="215"/>
      <c r="T460" s="215"/>
      <c r="U460" s="215"/>
      <c r="V460" s="215"/>
      <c r="W460" s="215"/>
      <c r="X460" s="215"/>
      <c r="Y460" s="215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</row>
    <row r="461" spans="4:37">
      <c r="D461" s="215"/>
      <c r="E461" s="215"/>
      <c r="F461" s="215"/>
      <c r="G461" s="215"/>
      <c r="H461" s="215"/>
      <c r="I461" s="215"/>
      <c r="J461" s="215"/>
      <c r="K461" s="215"/>
      <c r="L461" s="215"/>
      <c r="M461" s="215"/>
      <c r="N461" s="215"/>
      <c r="O461" s="215"/>
      <c r="P461" s="215"/>
      <c r="Q461" s="215"/>
      <c r="R461" s="215"/>
      <c r="S461" s="215"/>
      <c r="T461" s="215"/>
      <c r="U461" s="215"/>
      <c r="V461" s="215"/>
      <c r="W461" s="215"/>
      <c r="X461" s="215"/>
      <c r="Y461" s="215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</row>
    <row r="462" spans="4:37">
      <c r="D462" s="215"/>
      <c r="E462" s="215"/>
      <c r="F462" s="215"/>
      <c r="G462" s="215"/>
      <c r="H462" s="215"/>
      <c r="I462" s="215"/>
      <c r="J462" s="215"/>
      <c r="K462" s="215"/>
      <c r="L462" s="215"/>
      <c r="M462" s="215"/>
      <c r="N462" s="215"/>
      <c r="O462" s="215"/>
      <c r="P462" s="215"/>
      <c r="Q462" s="215"/>
      <c r="R462" s="215"/>
      <c r="S462" s="215"/>
      <c r="T462" s="215"/>
      <c r="U462" s="215"/>
      <c r="V462" s="215"/>
      <c r="W462" s="215"/>
      <c r="X462" s="215"/>
      <c r="Y462" s="215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</row>
    <row r="463" spans="4:37">
      <c r="D463" s="215"/>
      <c r="E463" s="215"/>
      <c r="F463" s="215"/>
      <c r="G463" s="215"/>
      <c r="H463" s="215"/>
      <c r="I463" s="215"/>
      <c r="J463" s="215"/>
      <c r="K463" s="215"/>
      <c r="L463" s="215"/>
      <c r="M463" s="215"/>
      <c r="N463" s="215"/>
      <c r="O463" s="215"/>
      <c r="P463" s="215"/>
      <c r="Q463" s="215"/>
      <c r="R463" s="215"/>
      <c r="S463" s="215"/>
      <c r="T463" s="215"/>
      <c r="U463" s="215"/>
      <c r="V463" s="215"/>
      <c r="W463" s="215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</row>
    <row r="464" spans="4:37">
      <c r="D464" s="215"/>
      <c r="E464" s="215"/>
      <c r="F464" s="215"/>
      <c r="G464" s="215"/>
      <c r="H464" s="215"/>
      <c r="I464" s="215"/>
      <c r="J464" s="215"/>
      <c r="K464" s="215"/>
      <c r="L464" s="215"/>
      <c r="M464" s="215"/>
      <c r="N464" s="215"/>
      <c r="O464" s="215"/>
      <c r="P464" s="215"/>
      <c r="Q464" s="215"/>
      <c r="R464" s="215"/>
      <c r="S464" s="215"/>
      <c r="T464" s="215"/>
      <c r="U464" s="215"/>
      <c r="V464" s="215"/>
      <c r="W464" s="215"/>
      <c r="X464" s="215"/>
      <c r="Y464" s="215"/>
      <c r="Z464" s="215"/>
      <c r="AA464" s="215"/>
      <c r="AB464" s="215"/>
      <c r="AC464" s="215"/>
      <c r="AD464" s="215"/>
      <c r="AE464" s="215"/>
      <c r="AF464" s="215"/>
      <c r="AG464" s="215"/>
      <c r="AH464" s="215"/>
      <c r="AI464" s="215"/>
      <c r="AJ464" s="215"/>
      <c r="AK464" s="215"/>
    </row>
    <row r="465" spans="4:37">
      <c r="D465" s="215"/>
      <c r="E465" s="215"/>
      <c r="F465" s="215"/>
      <c r="G465" s="215"/>
      <c r="H465" s="215"/>
      <c r="I465" s="215"/>
      <c r="J465" s="215"/>
      <c r="K465" s="215"/>
      <c r="L465" s="215"/>
      <c r="M465" s="215"/>
      <c r="N465" s="215"/>
      <c r="O465" s="215"/>
      <c r="P465" s="215"/>
      <c r="Q465" s="215"/>
      <c r="R465" s="215"/>
      <c r="S465" s="215"/>
      <c r="T465" s="215"/>
      <c r="U465" s="215"/>
      <c r="V465" s="215"/>
      <c r="W465" s="215"/>
      <c r="X465" s="215"/>
      <c r="Y465" s="215"/>
      <c r="Z465" s="215"/>
      <c r="AA465" s="215"/>
      <c r="AB465" s="215"/>
      <c r="AC465" s="215"/>
      <c r="AD465" s="215"/>
      <c r="AE465" s="215"/>
      <c r="AF465" s="215"/>
      <c r="AG465" s="215"/>
      <c r="AH465" s="215"/>
      <c r="AI465" s="215"/>
      <c r="AJ465" s="215"/>
      <c r="AK465" s="215"/>
    </row>
    <row r="466" spans="4:37">
      <c r="D466" s="215"/>
      <c r="E466" s="215"/>
      <c r="F466" s="215"/>
      <c r="G466" s="215"/>
      <c r="H466" s="215"/>
      <c r="I466" s="215"/>
      <c r="J466" s="215"/>
      <c r="K466" s="215"/>
      <c r="L466" s="215"/>
      <c r="M466" s="215"/>
      <c r="N466" s="215"/>
      <c r="O466" s="215"/>
      <c r="P466" s="215"/>
      <c r="Q466" s="215"/>
      <c r="R466" s="215"/>
      <c r="S466" s="215"/>
      <c r="T466" s="215"/>
      <c r="U466" s="215"/>
      <c r="V466" s="215"/>
      <c r="W466" s="215"/>
      <c r="X466" s="215"/>
      <c r="Y466" s="215"/>
      <c r="Z466" s="215"/>
      <c r="AA466" s="215"/>
      <c r="AB466" s="215"/>
      <c r="AC466" s="215"/>
      <c r="AD466" s="215"/>
      <c r="AE466" s="215"/>
      <c r="AF466" s="215"/>
      <c r="AG466" s="215"/>
      <c r="AH466" s="215"/>
      <c r="AI466" s="215"/>
      <c r="AJ466" s="215"/>
      <c r="AK466" s="215"/>
    </row>
    <row r="467" spans="4:37">
      <c r="D467" s="215"/>
      <c r="E467" s="215"/>
      <c r="F467" s="215"/>
      <c r="G467" s="215"/>
      <c r="H467" s="215"/>
      <c r="I467" s="215"/>
      <c r="J467" s="215"/>
      <c r="K467" s="215"/>
      <c r="L467" s="215"/>
      <c r="M467" s="215"/>
      <c r="N467" s="215"/>
      <c r="O467" s="215"/>
      <c r="P467" s="215"/>
      <c r="Q467" s="215"/>
      <c r="R467" s="215"/>
      <c r="S467" s="215"/>
      <c r="T467" s="215"/>
      <c r="U467" s="215"/>
      <c r="V467" s="215"/>
      <c r="W467" s="215"/>
      <c r="X467" s="215"/>
      <c r="Y467" s="215"/>
      <c r="Z467" s="215"/>
      <c r="AA467" s="215"/>
      <c r="AB467" s="215"/>
      <c r="AC467" s="215"/>
      <c r="AD467" s="215"/>
      <c r="AE467" s="215"/>
      <c r="AF467" s="215"/>
      <c r="AG467" s="215"/>
      <c r="AH467" s="215"/>
      <c r="AI467" s="215"/>
      <c r="AJ467" s="215"/>
      <c r="AK467" s="215"/>
    </row>
    <row r="468" spans="4:37">
      <c r="D468" s="215"/>
      <c r="E468" s="215"/>
      <c r="F468" s="215"/>
      <c r="G468" s="215"/>
      <c r="H468" s="215"/>
      <c r="I468" s="215"/>
      <c r="J468" s="215"/>
      <c r="K468" s="215"/>
      <c r="L468" s="215"/>
      <c r="M468" s="215"/>
      <c r="N468" s="215"/>
      <c r="O468" s="215"/>
      <c r="P468" s="215"/>
      <c r="Q468" s="215"/>
      <c r="R468" s="215"/>
      <c r="S468" s="215"/>
      <c r="T468" s="215"/>
      <c r="U468" s="215"/>
      <c r="V468" s="215"/>
      <c r="W468" s="215"/>
      <c r="X468" s="215"/>
      <c r="Y468" s="215"/>
      <c r="Z468" s="215"/>
      <c r="AA468" s="215"/>
      <c r="AB468" s="215"/>
      <c r="AC468" s="215"/>
      <c r="AD468" s="215"/>
      <c r="AE468" s="215"/>
      <c r="AF468" s="215"/>
      <c r="AG468" s="215"/>
      <c r="AH468" s="215"/>
      <c r="AI468" s="215"/>
      <c r="AJ468" s="215"/>
      <c r="AK468" s="215"/>
    </row>
    <row r="469" spans="4:37">
      <c r="D469" s="215"/>
      <c r="E469" s="215"/>
      <c r="F469" s="215"/>
      <c r="G469" s="215"/>
      <c r="H469" s="215"/>
      <c r="I469" s="215"/>
      <c r="J469" s="215"/>
      <c r="K469" s="215"/>
      <c r="L469" s="215"/>
      <c r="M469" s="215"/>
      <c r="N469" s="215"/>
      <c r="O469" s="215"/>
      <c r="P469" s="215"/>
      <c r="Q469" s="215"/>
      <c r="R469" s="215"/>
      <c r="S469" s="215"/>
      <c r="T469" s="215"/>
      <c r="U469" s="215"/>
      <c r="V469" s="215"/>
      <c r="W469" s="215"/>
      <c r="X469" s="215"/>
      <c r="Y469" s="215"/>
      <c r="Z469" s="215"/>
      <c r="AA469" s="215"/>
      <c r="AB469" s="215"/>
      <c r="AC469" s="215"/>
      <c r="AD469" s="215"/>
      <c r="AE469" s="215"/>
      <c r="AF469" s="215"/>
      <c r="AG469" s="215"/>
      <c r="AH469" s="215"/>
      <c r="AI469" s="215"/>
      <c r="AJ469" s="215"/>
      <c r="AK469" s="215"/>
    </row>
    <row r="470" spans="4:37">
      <c r="D470" s="215"/>
      <c r="E470" s="215"/>
      <c r="F470" s="215"/>
      <c r="G470" s="215"/>
      <c r="H470" s="215"/>
      <c r="I470" s="215"/>
      <c r="J470" s="215"/>
      <c r="K470" s="215"/>
      <c r="L470" s="215"/>
      <c r="M470" s="215"/>
      <c r="N470" s="215"/>
      <c r="O470" s="215"/>
      <c r="P470" s="215"/>
      <c r="Q470" s="215"/>
      <c r="R470" s="215"/>
      <c r="S470" s="215"/>
      <c r="T470" s="215"/>
      <c r="U470" s="215"/>
      <c r="V470" s="215"/>
      <c r="W470" s="215"/>
      <c r="X470" s="215"/>
      <c r="Y470" s="215"/>
      <c r="Z470" s="215"/>
      <c r="AA470" s="215"/>
      <c r="AB470" s="215"/>
      <c r="AC470" s="215"/>
      <c r="AD470" s="215"/>
      <c r="AE470" s="215"/>
      <c r="AF470" s="215"/>
      <c r="AG470" s="215"/>
      <c r="AH470" s="215"/>
      <c r="AI470" s="215"/>
      <c r="AJ470" s="215"/>
      <c r="AK470" s="215"/>
    </row>
    <row r="471" spans="4:37">
      <c r="D471" s="215"/>
      <c r="E471" s="215"/>
      <c r="F471" s="215"/>
      <c r="G471" s="215"/>
      <c r="H471" s="215"/>
      <c r="I471" s="215"/>
      <c r="J471" s="215"/>
      <c r="K471" s="215"/>
      <c r="L471" s="215"/>
      <c r="M471" s="215"/>
      <c r="N471" s="215"/>
      <c r="O471" s="215"/>
      <c r="P471" s="215"/>
      <c r="Q471" s="215"/>
      <c r="R471" s="215"/>
      <c r="S471" s="215"/>
      <c r="T471" s="215"/>
      <c r="U471" s="215"/>
      <c r="V471" s="215"/>
      <c r="W471" s="215"/>
      <c r="X471" s="215"/>
      <c r="Y471" s="215"/>
      <c r="Z471" s="215"/>
      <c r="AA471" s="215"/>
      <c r="AB471" s="215"/>
      <c r="AC471" s="215"/>
      <c r="AD471" s="215"/>
      <c r="AE471" s="215"/>
      <c r="AF471" s="215"/>
      <c r="AG471" s="215"/>
      <c r="AH471" s="215"/>
      <c r="AI471" s="215"/>
      <c r="AJ471" s="215"/>
      <c r="AK471" s="215"/>
    </row>
    <row r="472" spans="4:37">
      <c r="D472" s="215"/>
      <c r="E472" s="215"/>
      <c r="F472" s="215"/>
      <c r="G472" s="215"/>
      <c r="H472" s="215"/>
      <c r="I472" s="215"/>
      <c r="J472" s="215"/>
      <c r="K472" s="215"/>
      <c r="L472" s="215"/>
      <c r="M472" s="215"/>
      <c r="N472" s="215"/>
      <c r="O472" s="215"/>
      <c r="P472" s="215"/>
      <c r="Q472" s="215"/>
      <c r="R472" s="215"/>
      <c r="S472" s="215"/>
      <c r="T472" s="215"/>
      <c r="U472" s="215"/>
      <c r="V472" s="215"/>
      <c r="W472" s="215"/>
      <c r="X472" s="215"/>
      <c r="Y472" s="215"/>
      <c r="Z472" s="215"/>
      <c r="AA472" s="215"/>
      <c r="AB472" s="215"/>
      <c r="AC472" s="215"/>
      <c r="AD472" s="215"/>
      <c r="AE472" s="215"/>
      <c r="AF472" s="215"/>
      <c r="AG472" s="215"/>
      <c r="AH472" s="215"/>
      <c r="AI472" s="215"/>
      <c r="AJ472" s="215"/>
      <c r="AK472" s="215"/>
    </row>
    <row r="473" spans="4:37">
      <c r="D473" s="215"/>
      <c r="E473" s="215"/>
      <c r="F473" s="215"/>
      <c r="G473" s="215"/>
      <c r="H473" s="215"/>
      <c r="I473" s="215"/>
      <c r="J473" s="215"/>
      <c r="K473" s="215"/>
      <c r="L473" s="215"/>
      <c r="M473" s="215"/>
      <c r="N473" s="215"/>
      <c r="O473" s="215"/>
      <c r="P473" s="215"/>
      <c r="Q473" s="215"/>
      <c r="R473" s="215"/>
      <c r="S473" s="215"/>
      <c r="T473" s="215"/>
      <c r="U473" s="215"/>
      <c r="V473" s="215"/>
      <c r="W473" s="215"/>
      <c r="X473" s="215"/>
      <c r="Y473" s="215"/>
      <c r="Z473" s="215"/>
      <c r="AA473" s="215"/>
      <c r="AB473" s="215"/>
      <c r="AC473" s="215"/>
      <c r="AD473" s="215"/>
      <c r="AE473" s="215"/>
      <c r="AF473" s="215"/>
      <c r="AG473" s="215"/>
      <c r="AH473" s="215"/>
      <c r="AI473" s="215"/>
      <c r="AJ473" s="215"/>
      <c r="AK473" s="215"/>
    </row>
    <row r="474" spans="4:37">
      <c r="D474" s="215"/>
      <c r="E474" s="215"/>
      <c r="F474" s="215"/>
      <c r="G474" s="215"/>
      <c r="H474" s="215"/>
      <c r="I474" s="215"/>
      <c r="J474" s="215"/>
      <c r="K474" s="215"/>
      <c r="L474" s="215"/>
      <c r="M474" s="215"/>
      <c r="N474" s="215"/>
      <c r="O474" s="215"/>
      <c r="P474" s="215"/>
      <c r="Q474" s="215"/>
      <c r="R474" s="215"/>
      <c r="S474" s="215"/>
      <c r="T474" s="215"/>
      <c r="U474" s="215"/>
      <c r="V474" s="215"/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</row>
    <row r="475" spans="4:37">
      <c r="D475" s="215"/>
      <c r="E475" s="215"/>
      <c r="F475" s="215"/>
      <c r="G475" s="215"/>
      <c r="H475" s="215"/>
      <c r="I475" s="215"/>
      <c r="J475" s="215"/>
      <c r="K475" s="215"/>
      <c r="L475" s="215"/>
      <c r="M475" s="215"/>
      <c r="N475" s="215"/>
      <c r="O475" s="215"/>
      <c r="P475" s="215"/>
      <c r="Q475" s="215"/>
      <c r="R475" s="215"/>
      <c r="S475" s="215"/>
      <c r="T475" s="215"/>
      <c r="U475" s="215"/>
      <c r="V475" s="215"/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</row>
    <row r="476" spans="4:37">
      <c r="D476" s="215"/>
      <c r="E476" s="215"/>
      <c r="F476" s="215"/>
      <c r="G476" s="215"/>
      <c r="H476" s="215"/>
      <c r="I476" s="215"/>
      <c r="J476" s="215"/>
      <c r="K476" s="215"/>
      <c r="L476" s="215"/>
      <c r="M476" s="215"/>
      <c r="N476" s="215"/>
      <c r="O476" s="215"/>
      <c r="P476" s="215"/>
      <c r="Q476" s="215"/>
      <c r="R476" s="215"/>
      <c r="S476" s="215"/>
      <c r="T476" s="215"/>
      <c r="U476" s="215"/>
      <c r="V476" s="215"/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</row>
    <row r="477" spans="4:37">
      <c r="D477" s="215"/>
      <c r="E477" s="215"/>
      <c r="F477" s="215"/>
      <c r="G477" s="215"/>
      <c r="H477" s="215"/>
      <c r="I477" s="215"/>
      <c r="J477" s="215"/>
      <c r="K477" s="215"/>
      <c r="L477" s="215"/>
      <c r="M477" s="215"/>
      <c r="N477" s="215"/>
      <c r="O477" s="215"/>
      <c r="P477" s="215"/>
      <c r="Q477" s="215"/>
      <c r="R477" s="215"/>
      <c r="S477" s="215"/>
      <c r="T477" s="215"/>
      <c r="U477" s="215"/>
      <c r="V477" s="215"/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</row>
    <row r="478" spans="4:37">
      <c r="D478" s="215"/>
      <c r="E478" s="215"/>
      <c r="F478" s="215"/>
      <c r="G478" s="215"/>
      <c r="H478" s="215"/>
      <c r="I478" s="215"/>
      <c r="J478" s="215"/>
      <c r="K478" s="215"/>
      <c r="L478" s="215"/>
      <c r="M478" s="215"/>
      <c r="N478" s="215"/>
      <c r="O478" s="215"/>
      <c r="P478" s="215"/>
      <c r="Q478" s="215"/>
      <c r="R478" s="215"/>
      <c r="S478" s="215"/>
      <c r="T478" s="215"/>
      <c r="U478" s="215"/>
      <c r="V478" s="215"/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</row>
    <row r="479" spans="4:37">
      <c r="D479" s="215"/>
      <c r="E479" s="215"/>
      <c r="F479" s="215"/>
      <c r="G479" s="215"/>
      <c r="H479" s="215"/>
      <c r="I479" s="215"/>
      <c r="J479" s="215"/>
      <c r="K479" s="215"/>
      <c r="L479" s="215"/>
      <c r="M479" s="215"/>
      <c r="N479" s="215"/>
      <c r="O479" s="215"/>
      <c r="P479" s="215"/>
      <c r="Q479" s="215"/>
      <c r="R479" s="215"/>
      <c r="S479" s="215"/>
      <c r="T479" s="215"/>
      <c r="U479" s="215"/>
      <c r="V479" s="215"/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</row>
    <row r="480" spans="4:37">
      <c r="D480" s="215"/>
      <c r="E480" s="215"/>
      <c r="F480" s="215"/>
      <c r="G480" s="215"/>
      <c r="H480" s="215"/>
      <c r="I480" s="215"/>
      <c r="J480" s="215"/>
      <c r="K480" s="215"/>
      <c r="L480" s="215"/>
      <c r="M480" s="215"/>
      <c r="N480" s="215"/>
      <c r="O480" s="215"/>
      <c r="P480" s="215"/>
      <c r="Q480" s="215"/>
      <c r="R480" s="215"/>
      <c r="S480" s="215"/>
      <c r="T480" s="215"/>
      <c r="U480" s="215"/>
      <c r="V480" s="215"/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</row>
    <row r="481" spans="4:37">
      <c r="D481" s="215"/>
      <c r="E481" s="215"/>
      <c r="F481" s="215"/>
      <c r="G481" s="215"/>
      <c r="H481" s="215"/>
      <c r="I481" s="215"/>
      <c r="J481" s="215"/>
      <c r="K481" s="215"/>
      <c r="L481" s="215"/>
      <c r="M481" s="215"/>
      <c r="N481" s="215"/>
      <c r="O481" s="215"/>
      <c r="P481" s="215"/>
      <c r="Q481" s="215"/>
      <c r="R481" s="215"/>
      <c r="S481" s="215"/>
      <c r="T481" s="215"/>
      <c r="U481" s="215"/>
      <c r="V481" s="215"/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</row>
    <row r="482" spans="4:37">
      <c r="D482" s="215"/>
      <c r="E482" s="215"/>
      <c r="F482" s="215"/>
      <c r="G482" s="215"/>
      <c r="H482" s="215"/>
      <c r="I482" s="215"/>
      <c r="J482" s="215"/>
      <c r="K482" s="215"/>
      <c r="L482" s="215"/>
      <c r="M482" s="215"/>
      <c r="N482" s="215"/>
      <c r="O482" s="215"/>
      <c r="P482" s="215"/>
      <c r="Q482" s="215"/>
      <c r="R482" s="215"/>
      <c r="S482" s="215"/>
      <c r="T482" s="215"/>
      <c r="U482" s="215"/>
      <c r="V482" s="215"/>
      <c r="W482" s="215"/>
      <c r="X482" s="215"/>
      <c r="Y482" s="215"/>
      <c r="Z482" s="215"/>
      <c r="AA482" s="215"/>
      <c r="AB482" s="215"/>
      <c r="AC482" s="215"/>
      <c r="AD482" s="215"/>
      <c r="AE482" s="215"/>
      <c r="AF482" s="215"/>
      <c r="AG482" s="215"/>
      <c r="AH482" s="215"/>
      <c r="AI482" s="215"/>
      <c r="AJ482" s="215"/>
      <c r="AK482" s="215"/>
    </row>
    <row r="483" spans="4:37">
      <c r="D483" s="215"/>
      <c r="E483" s="215"/>
      <c r="F483" s="215"/>
      <c r="G483" s="215"/>
      <c r="H483" s="215"/>
      <c r="I483" s="215"/>
      <c r="J483" s="215"/>
      <c r="K483" s="215"/>
      <c r="L483" s="215"/>
      <c r="M483" s="215"/>
      <c r="N483" s="215"/>
      <c r="O483" s="215"/>
      <c r="P483" s="215"/>
      <c r="Q483" s="215"/>
      <c r="R483" s="215"/>
      <c r="S483" s="215"/>
      <c r="T483" s="215"/>
      <c r="U483" s="215"/>
      <c r="V483" s="215"/>
      <c r="W483" s="215"/>
      <c r="X483" s="215"/>
      <c r="Y483" s="215"/>
      <c r="Z483" s="215"/>
      <c r="AA483" s="215"/>
      <c r="AB483" s="215"/>
      <c r="AC483" s="215"/>
      <c r="AD483" s="215"/>
      <c r="AE483" s="215"/>
      <c r="AF483" s="215"/>
      <c r="AG483" s="215"/>
      <c r="AH483" s="215"/>
      <c r="AI483" s="215"/>
      <c r="AJ483" s="215"/>
      <c r="AK483" s="215"/>
    </row>
    <row r="484" spans="4:37">
      <c r="D484" s="215"/>
      <c r="E484" s="215"/>
      <c r="F484" s="215"/>
      <c r="G484" s="215"/>
      <c r="H484" s="215"/>
      <c r="I484" s="215"/>
      <c r="J484" s="215"/>
      <c r="K484" s="215"/>
      <c r="L484" s="215"/>
      <c r="M484" s="215"/>
      <c r="N484" s="215"/>
      <c r="O484" s="215"/>
      <c r="P484" s="215"/>
      <c r="Q484" s="215"/>
      <c r="R484" s="215"/>
      <c r="S484" s="215"/>
      <c r="T484" s="215"/>
      <c r="U484" s="215"/>
      <c r="V484" s="215"/>
      <c r="W484" s="215"/>
      <c r="X484" s="215"/>
      <c r="Y484" s="215"/>
      <c r="Z484" s="215"/>
      <c r="AA484" s="215"/>
      <c r="AB484" s="215"/>
      <c r="AC484" s="215"/>
      <c r="AD484" s="215"/>
      <c r="AE484" s="215"/>
      <c r="AF484" s="215"/>
      <c r="AG484" s="215"/>
      <c r="AH484" s="215"/>
      <c r="AI484" s="215"/>
      <c r="AJ484" s="215"/>
      <c r="AK484" s="215"/>
    </row>
    <row r="485" spans="4:37">
      <c r="D485" s="215"/>
      <c r="E485" s="215"/>
      <c r="F485" s="215"/>
      <c r="G485" s="215"/>
      <c r="H485" s="215"/>
      <c r="I485" s="215"/>
      <c r="J485" s="215"/>
      <c r="K485" s="215"/>
      <c r="L485" s="215"/>
      <c r="M485" s="215"/>
      <c r="N485" s="215"/>
      <c r="O485" s="215"/>
      <c r="P485" s="215"/>
      <c r="Q485" s="215"/>
      <c r="R485" s="215"/>
      <c r="S485" s="215"/>
      <c r="T485" s="215"/>
      <c r="U485" s="215"/>
      <c r="V485" s="215"/>
      <c r="W485" s="215"/>
      <c r="X485" s="215"/>
      <c r="Y485" s="215"/>
      <c r="Z485" s="215"/>
      <c r="AA485" s="215"/>
      <c r="AB485" s="215"/>
      <c r="AC485" s="215"/>
      <c r="AD485" s="215"/>
      <c r="AE485" s="215"/>
      <c r="AF485" s="215"/>
      <c r="AG485" s="215"/>
      <c r="AH485" s="215"/>
      <c r="AI485" s="215"/>
      <c r="AJ485" s="215"/>
      <c r="AK485" s="215"/>
    </row>
    <row r="486" spans="4:37">
      <c r="D486" s="215"/>
      <c r="E486" s="215"/>
      <c r="F486" s="215"/>
      <c r="G486" s="215"/>
      <c r="H486" s="215"/>
      <c r="I486" s="215"/>
      <c r="J486" s="215"/>
      <c r="K486" s="215"/>
      <c r="L486" s="215"/>
      <c r="M486" s="215"/>
      <c r="N486" s="215"/>
      <c r="O486" s="215"/>
      <c r="P486" s="215"/>
      <c r="Q486" s="215"/>
      <c r="R486" s="215"/>
      <c r="S486" s="215"/>
      <c r="T486" s="215"/>
      <c r="U486" s="215"/>
      <c r="V486" s="215"/>
      <c r="W486" s="215"/>
      <c r="X486" s="215"/>
      <c r="Y486" s="215"/>
      <c r="Z486" s="215"/>
      <c r="AA486" s="215"/>
      <c r="AB486" s="215"/>
      <c r="AC486" s="215"/>
      <c r="AD486" s="215"/>
      <c r="AE486" s="215"/>
      <c r="AF486" s="215"/>
      <c r="AG486" s="215"/>
      <c r="AH486" s="215"/>
      <c r="AI486" s="215"/>
      <c r="AJ486" s="215"/>
      <c r="AK486" s="215"/>
    </row>
    <row r="487" spans="4:37">
      <c r="D487" s="215"/>
      <c r="E487" s="215"/>
      <c r="F487" s="215"/>
      <c r="G487" s="215"/>
      <c r="H487" s="215"/>
      <c r="I487" s="215"/>
      <c r="J487" s="215"/>
      <c r="K487" s="215"/>
      <c r="L487" s="215"/>
      <c r="M487" s="215"/>
      <c r="N487" s="215"/>
      <c r="O487" s="215"/>
      <c r="P487" s="215"/>
      <c r="Q487" s="215"/>
      <c r="R487" s="215"/>
      <c r="S487" s="215"/>
      <c r="T487" s="215"/>
      <c r="U487" s="215"/>
      <c r="V487" s="215"/>
      <c r="W487" s="215"/>
      <c r="X487" s="215"/>
      <c r="Y487" s="215"/>
      <c r="Z487" s="215"/>
      <c r="AA487" s="215"/>
      <c r="AB487" s="215"/>
      <c r="AC487" s="215"/>
      <c r="AD487" s="215"/>
      <c r="AE487" s="215"/>
      <c r="AF487" s="215"/>
      <c r="AG487" s="215"/>
      <c r="AH487" s="215"/>
      <c r="AI487" s="215"/>
      <c r="AJ487" s="215"/>
      <c r="AK487" s="215"/>
    </row>
    <row r="488" spans="4:37">
      <c r="D488" s="215"/>
      <c r="E488" s="215"/>
      <c r="F488" s="215"/>
      <c r="G488" s="215"/>
      <c r="H488" s="215"/>
      <c r="I488" s="215"/>
      <c r="J488" s="215"/>
      <c r="K488" s="215"/>
      <c r="L488" s="215"/>
      <c r="M488" s="215"/>
      <c r="N488" s="215"/>
      <c r="O488" s="215"/>
      <c r="P488" s="215"/>
      <c r="Q488" s="215"/>
      <c r="R488" s="215"/>
      <c r="S488" s="215"/>
      <c r="T488" s="215"/>
      <c r="U488" s="215"/>
      <c r="V488" s="215"/>
      <c r="W488" s="215"/>
      <c r="X488" s="215"/>
      <c r="Y488" s="215"/>
      <c r="Z488" s="215"/>
      <c r="AA488" s="215"/>
      <c r="AB488" s="215"/>
      <c r="AC488" s="215"/>
      <c r="AD488" s="215"/>
      <c r="AE488" s="215"/>
      <c r="AF488" s="215"/>
      <c r="AG488" s="215"/>
      <c r="AH488" s="215"/>
      <c r="AI488" s="215"/>
      <c r="AJ488" s="215"/>
      <c r="AK488" s="215"/>
    </row>
    <row r="489" spans="4:37">
      <c r="D489" s="215"/>
      <c r="E489" s="215"/>
      <c r="F489" s="215"/>
      <c r="G489" s="215"/>
      <c r="H489" s="215"/>
      <c r="I489" s="215"/>
      <c r="J489" s="215"/>
      <c r="K489" s="215"/>
      <c r="L489" s="215"/>
      <c r="M489" s="215"/>
      <c r="N489" s="215"/>
      <c r="O489" s="215"/>
      <c r="P489" s="215"/>
      <c r="Q489" s="215"/>
      <c r="R489" s="215"/>
      <c r="S489" s="215"/>
      <c r="T489" s="215"/>
      <c r="U489" s="215"/>
      <c r="V489" s="215"/>
      <c r="W489" s="215"/>
      <c r="X489" s="215"/>
      <c r="Y489" s="215"/>
      <c r="Z489" s="215"/>
      <c r="AA489" s="215"/>
      <c r="AB489" s="215"/>
      <c r="AC489" s="215"/>
      <c r="AD489" s="215"/>
      <c r="AE489" s="215"/>
      <c r="AF489" s="215"/>
      <c r="AG489" s="215"/>
      <c r="AH489" s="215"/>
      <c r="AI489" s="215"/>
      <c r="AJ489" s="215"/>
      <c r="AK489" s="215"/>
    </row>
    <row r="490" spans="4:37">
      <c r="D490" s="215"/>
      <c r="E490" s="215"/>
      <c r="F490" s="215"/>
      <c r="G490" s="215"/>
      <c r="H490" s="215"/>
      <c r="I490" s="215"/>
      <c r="J490" s="215"/>
      <c r="K490" s="215"/>
      <c r="L490" s="215"/>
      <c r="M490" s="215"/>
      <c r="N490" s="215"/>
      <c r="O490" s="215"/>
      <c r="P490" s="215"/>
      <c r="Q490" s="215"/>
      <c r="R490" s="215"/>
      <c r="S490" s="215"/>
      <c r="T490" s="215"/>
      <c r="U490" s="215"/>
      <c r="V490" s="215"/>
      <c r="W490" s="215"/>
      <c r="X490" s="215"/>
      <c r="Y490" s="215"/>
      <c r="Z490" s="215"/>
      <c r="AA490" s="215"/>
      <c r="AB490" s="215"/>
      <c r="AC490" s="215"/>
      <c r="AD490" s="215"/>
      <c r="AE490" s="215"/>
      <c r="AF490" s="215"/>
      <c r="AG490" s="215"/>
      <c r="AH490" s="215"/>
      <c r="AI490" s="215"/>
      <c r="AJ490" s="215"/>
      <c r="AK490" s="215"/>
    </row>
    <row r="491" spans="4:37">
      <c r="D491" s="215"/>
      <c r="E491" s="215"/>
      <c r="F491" s="215"/>
      <c r="G491" s="215"/>
      <c r="H491" s="215"/>
      <c r="I491" s="215"/>
      <c r="J491" s="215"/>
      <c r="K491" s="215"/>
      <c r="L491" s="215"/>
      <c r="M491" s="215"/>
      <c r="N491" s="215"/>
      <c r="O491" s="215"/>
      <c r="P491" s="215"/>
      <c r="Q491" s="215"/>
      <c r="R491" s="215"/>
      <c r="S491" s="215"/>
      <c r="T491" s="215"/>
      <c r="U491" s="215"/>
      <c r="V491" s="215"/>
      <c r="W491" s="215"/>
      <c r="X491" s="215"/>
      <c r="Y491" s="215"/>
      <c r="Z491" s="215"/>
      <c r="AA491" s="215"/>
      <c r="AB491" s="215"/>
      <c r="AC491" s="215"/>
      <c r="AD491" s="215"/>
      <c r="AE491" s="215"/>
      <c r="AF491" s="215"/>
      <c r="AG491" s="215"/>
      <c r="AH491" s="215"/>
      <c r="AI491" s="215"/>
      <c r="AJ491" s="215"/>
      <c r="AK491" s="215"/>
    </row>
    <row r="492" spans="4:37">
      <c r="D492" s="215"/>
      <c r="E492" s="215"/>
      <c r="F492" s="215"/>
      <c r="G492" s="215"/>
      <c r="H492" s="215"/>
      <c r="I492" s="215"/>
      <c r="J492" s="215"/>
      <c r="K492" s="215"/>
      <c r="L492" s="215"/>
      <c r="M492" s="215"/>
      <c r="N492" s="215"/>
      <c r="O492" s="215"/>
      <c r="P492" s="215"/>
      <c r="Q492" s="215"/>
      <c r="R492" s="215"/>
      <c r="S492" s="215"/>
      <c r="T492" s="215"/>
      <c r="U492" s="215"/>
      <c r="V492" s="215"/>
      <c r="W492" s="215"/>
      <c r="X492" s="215"/>
      <c r="Y492" s="215"/>
      <c r="Z492" s="215"/>
      <c r="AA492" s="215"/>
      <c r="AB492" s="215"/>
      <c r="AC492" s="215"/>
      <c r="AD492" s="215"/>
      <c r="AE492" s="215"/>
      <c r="AF492" s="215"/>
      <c r="AG492" s="215"/>
      <c r="AH492" s="215"/>
      <c r="AI492" s="215"/>
      <c r="AJ492" s="215"/>
      <c r="AK492" s="215"/>
    </row>
    <row r="493" spans="4:37">
      <c r="D493" s="215"/>
      <c r="E493" s="215"/>
      <c r="F493" s="215"/>
      <c r="G493" s="215"/>
      <c r="H493" s="215"/>
      <c r="I493" s="215"/>
      <c r="J493" s="215"/>
      <c r="K493" s="215"/>
      <c r="L493" s="215"/>
      <c r="M493" s="215"/>
      <c r="N493" s="215"/>
      <c r="O493" s="215"/>
      <c r="P493" s="215"/>
      <c r="Q493" s="215"/>
      <c r="R493" s="215"/>
      <c r="S493" s="215"/>
      <c r="T493" s="215"/>
      <c r="U493" s="215"/>
      <c r="V493" s="215"/>
      <c r="W493" s="215"/>
      <c r="X493" s="215"/>
      <c r="Y493" s="215"/>
      <c r="Z493" s="215"/>
      <c r="AA493" s="215"/>
      <c r="AB493" s="215"/>
      <c r="AC493" s="215"/>
      <c r="AD493" s="215"/>
      <c r="AE493" s="215"/>
      <c r="AF493" s="215"/>
      <c r="AG493" s="215"/>
      <c r="AH493" s="215"/>
      <c r="AI493" s="215"/>
      <c r="AJ493" s="215"/>
      <c r="AK493" s="215"/>
    </row>
    <row r="494" spans="4:37">
      <c r="D494" s="215"/>
      <c r="E494" s="215"/>
      <c r="F494" s="215"/>
      <c r="G494" s="215"/>
      <c r="H494" s="215"/>
      <c r="I494" s="215"/>
      <c r="J494" s="215"/>
      <c r="K494" s="215"/>
      <c r="L494" s="215"/>
      <c r="M494" s="215"/>
      <c r="N494" s="215"/>
      <c r="O494" s="215"/>
      <c r="P494" s="215"/>
      <c r="Q494" s="215"/>
      <c r="R494" s="215"/>
      <c r="S494" s="215"/>
      <c r="T494" s="215"/>
      <c r="U494" s="215"/>
      <c r="V494" s="215"/>
      <c r="W494" s="215"/>
      <c r="X494" s="215"/>
      <c r="Y494" s="215"/>
      <c r="Z494" s="215"/>
      <c r="AA494" s="215"/>
      <c r="AB494" s="215"/>
      <c r="AC494" s="215"/>
      <c r="AD494" s="215"/>
      <c r="AE494" s="215"/>
      <c r="AF494" s="215"/>
      <c r="AG494" s="215"/>
      <c r="AH494" s="215"/>
      <c r="AI494" s="215"/>
      <c r="AJ494" s="215"/>
      <c r="AK494" s="215"/>
    </row>
    <row r="495" spans="4:37">
      <c r="D495" s="215"/>
      <c r="E495" s="215"/>
      <c r="F495" s="215"/>
      <c r="G495" s="215"/>
      <c r="H495" s="215"/>
      <c r="I495" s="215"/>
      <c r="J495" s="215"/>
      <c r="K495" s="215"/>
      <c r="L495" s="215"/>
      <c r="M495" s="215"/>
      <c r="N495" s="215"/>
      <c r="O495" s="215"/>
      <c r="P495" s="215"/>
      <c r="Q495" s="215"/>
      <c r="R495" s="215"/>
      <c r="S495" s="215"/>
      <c r="T495" s="215"/>
      <c r="U495" s="215"/>
      <c r="V495" s="215"/>
      <c r="W495" s="215"/>
      <c r="X495" s="215"/>
      <c r="Y495" s="215"/>
      <c r="Z495" s="215"/>
      <c r="AA495" s="215"/>
      <c r="AB495" s="215"/>
      <c r="AC495" s="215"/>
      <c r="AD495" s="215"/>
      <c r="AE495" s="215"/>
      <c r="AF495" s="215"/>
      <c r="AG495" s="215"/>
      <c r="AH495" s="215"/>
      <c r="AI495" s="215"/>
      <c r="AJ495" s="215"/>
      <c r="AK495" s="215"/>
    </row>
    <row r="496" spans="4:37">
      <c r="D496" s="215"/>
      <c r="E496" s="215"/>
      <c r="F496" s="215"/>
      <c r="G496" s="215"/>
      <c r="H496" s="215"/>
      <c r="I496" s="215"/>
      <c r="J496" s="215"/>
      <c r="K496" s="215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15"/>
      <c r="Z496" s="215"/>
      <c r="AA496" s="215"/>
      <c r="AB496" s="215"/>
      <c r="AC496" s="215"/>
      <c r="AD496" s="215"/>
      <c r="AE496" s="215"/>
      <c r="AF496" s="215"/>
      <c r="AG496" s="215"/>
      <c r="AH496" s="215"/>
      <c r="AI496" s="215"/>
      <c r="AJ496" s="215"/>
      <c r="AK496" s="215"/>
    </row>
    <row r="497" spans="4:37">
      <c r="D497" s="215"/>
      <c r="E497" s="215"/>
      <c r="F497" s="215"/>
      <c r="G497" s="215"/>
      <c r="H497" s="215"/>
      <c r="I497" s="215"/>
      <c r="J497" s="215"/>
      <c r="K497" s="215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215"/>
      <c r="Z497" s="215"/>
      <c r="AA497" s="215"/>
      <c r="AB497" s="215"/>
      <c r="AC497" s="215"/>
      <c r="AD497" s="215"/>
      <c r="AE497" s="215"/>
      <c r="AF497" s="215"/>
      <c r="AG497" s="215"/>
      <c r="AH497" s="215"/>
      <c r="AI497" s="215"/>
      <c r="AJ497" s="215"/>
      <c r="AK497" s="215"/>
    </row>
    <row r="498" spans="4:37">
      <c r="D498" s="215"/>
      <c r="E498" s="215"/>
      <c r="F498" s="215"/>
      <c r="G498" s="215"/>
      <c r="H498" s="215"/>
      <c r="I498" s="215"/>
      <c r="J498" s="215"/>
      <c r="K498" s="215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215"/>
      <c r="Z498" s="215"/>
      <c r="AA498" s="215"/>
      <c r="AB498" s="215"/>
      <c r="AC498" s="215"/>
      <c r="AD498" s="215"/>
      <c r="AE498" s="215"/>
      <c r="AF498" s="215"/>
      <c r="AG498" s="215"/>
      <c r="AH498" s="215"/>
      <c r="AI498" s="215"/>
      <c r="AJ498" s="215"/>
      <c r="AK498" s="215"/>
    </row>
    <row r="499" spans="4:37">
      <c r="D499" s="215"/>
      <c r="E499" s="215"/>
      <c r="F499" s="215"/>
      <c r="G499" s="215"/>
      <c r="H499" s="215"/>
      <c r="I499" s="215"/>
      <c r="J499" s="215"/>
      <c r="K499" s="215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215"/>
      <c r="Z499" s="215"/>
      <c r="AA499" s="215"/>
      <c r="AB499" s="215"/>
      <c r="AC499" s="215"/>
      <c r="AD499" s="215"/>
      <c r="AE499" s="215"/>
      <c r="AF499" s="215"/>
      <c r="AG499" s="215"/>
      <c r="AH499" s="215"/>
      <c r="AI499" s="215"/>
      <c r="AJ499" s="215"/>
      <c r="AK499" s="215"/>
    </row>
    <row r="500" spans="4:37">
      <c r="D500" s="215"/>
      <c r="E500" s="215"/>
      <c r="F500" s="215"/>
      <c r="G500" s="215"/>
      <c r="H500" s="215"/>
      <c r="I500" s="215"/>
      <c r="J500" s="215"/>
      <c r="K500" s="215"/>
      <c r="L500" s="215"/>
      <c r="M500" s="215"/>
      <c r="N500" s="215"/>
      <c r="O500" s="215"/>
      <c r="P500" s="215"/>
      <c r="Q500" s="215"/>
      <c r="R500" s="215"/>
      <c r="S500" s="215"/>
      <c r="T500" s="215"/>
      <c r="U500" s="215"/>
      <c r="V500" s="215"/>
      <c r="W500" s="215"/>
      <c r="X500" s="215"/>
      <c r="Y500" s="215"/>
      <c r="Z500" s="215"/>
      <c r="AA500" s="215"/>
      <c r="AB500" s="215"/>
      <c r="AC500" s="215"/>
      <c r="AD500" s="215"/>
      <c r="AE500" s="215"/>
      <c r="AF500" s="215"/>
      <c r="AG500" s="215"/>
      <c r="AH500" s="215"/>
      <c r="AI500" s="215"/>
      <c r="AJ500" s="215"/>
      <c r="AK500" s="215"/>
    </row>
    <row r="501" spans="4:37">
      <c r="D501" s="215"/>
      <c r="E501" s="215"/>
      <c r="F501" s="215"/>
      <c r="G501" s="215"/>
      <c r="H501" s="215"/>
      <c r="I501" s="215"/>
      <c r="J501" s="215"/>
      <c r="K501" s="215"/>
      <c r="L501" s="215"/>
      <c r="M501" s="215"/>
      <c r="N501" s="215"/>
      <c r="O501" s="215"/>
      <c r="P501" s="215"/>
      <c r="Q501" s="215"/>
      <c r="R501" s="215"/>
      <c r="S501" s="215"/>
      <c r="T501" s="215"/>
      <c r="U501" s="215"/>
      <c r="V501" s="215"/>
      <c r="W501" s="215"/>
      <c r="X501" s="215"/>
      <c r="Y501" s="215"/>
      <c r="Z501" s="215"/>
      <c r="AA501" s="215"/>
      <c r="AB501" s="215"/>
      <c r="AC501" s="215"/>
      <c r="AD501" s="215"/>
      <c r="AE501" s="215"/>
      <c r="AF501" s="215"/>
      <c r="AG501" s="215"/>
      <c r="AH501" s="215"/>
      <c r="AI501" s="215"/>
      <c r="AJ501" s="215"/>
      <c r="AK501" s="215"/>
    </row>
    <row r="502" spans="4:37">
      <c r="D502" s="215"/>
      <c r="E502" s="215"/>
      <c r="F502" s="215"/>
      <c r="G502" s="215"/>
      <c r="H502" s="215"/>
      <c r="I502" s="215"/>
      <c r="J502" s="215"/>
      <c r="K502" s="215"/>
      <c r="L502" s="215"/>
      <c r="M502" s="215"/>
      <c r="N502" s="215"/>
      <c r="O502" s="215"/>
      <c r="P502" s="215"/>
      <c r="Q502" s="215"/>
      <c r="R502" s="215"/>
      <c r="S502" s="215"/>
      <c r="T502" s="215"/>
      <c r="U502" s="215"/>
      <c r="V502" s="215"/>
      <c r="W502" s="215"/>
      <c r="X502" s="215"/>
      <c r="Y502" s="215"/>
      <c r="Z502" s="215"/>
      <c r="AA502" s="215"/>
      <c r="AB502" s="215"/>
      <c r="AC502" s="215"/>
      <c r="AD502" s="215"/>
      <c r="AE502" s="215"/>
      <c r="AF502" s="215"/>
      <c r="AG502" s="215"/>
      <c r="AH502" s="215"/>
      <c r="AI502" s="215"/>
      <c r="AJ502" s="215"/>
      <c r="AK502" s="215"/>
    </row>
    <row r="503" spans="4:37">
      <c r="D503" s="215"/>
      <c r="E503" s="215"/>
      <c r="F503" s="215"/>
      <c r="G503" s="215"/>
      <c r="H503" s="215"/>
      <c r="I503" s="215"/>
      <c r="J503" s="215"/>
      <c r="K503" s="215"/>
      <c r="L503" s="215"/>
      <c r="M503" s="215"/>
      <c r="N503" s="215"/>
      <c r="O503" s="215"/>
      <c r="P503" s="215"/>
      <c r="Q503" s="215"/>
      <c r="R503" s="215"/>
      <c r="S503" s="215"/>
      <c r="T503" s="215"/>
      <c r="U503" s="215"/>
      <c r="V503" s="215"/>
      <c r="W503" s="215"/>
      <c r="X503" s="215"/>
      <c r="Y503" s="215"/>
      <c r="Z503" s="215"/>
      <c r="AA503" s="215"/>
      <c r="AB503" s="215"/>
      <c r="AC503" s="215"/>
      <c r="AD503" s="215"/>
      <c r="AE503" s="215"/>
      <c r="AF503" s="215"/>
      <c r="AG503" s="215"/>
      <c r="AH503" s="215"/>
      <c r="AI503" s="215"/>
      <c r="AJ503" s="215"/>
      <c r="AK503" s="215"/>
    </row>
    <row r="504" spans="4:37">
      <c r="D504" s="215"/>
      <c r="E504" s="215"/>
      <c r="F504" s="215"/>
      <c r="G504" s="215"/>
      <c r="H504" s="215"/>
      <c r="I504" s="215"/>
      <c r="J504" s="215"/>
      <c r="K504" s="215"/>
      <c r="L504" s="215"/>
      <c r="M504" s="215"/>
      <c r="N504" s="215"/>
      <c r="O504" s="215"/>
      <c r="P504" s="215"/>
      <c r="Q504" s="215"/>
      <c r="R504" s="215"/>
      <c r="S504" s="215"/>
      <c r="T504" s="215"/>
      <c r="U504" s="215"/>
      <c r="V504" s="215"/>
      <c r="W504" s="215"/>
      <c r="X504" s="215"/>
      <c r="Y504" s="215"/>
      <c r="Z504" s="215"/>
      <c r="AA504" s="215"/>
      <c r="AB504" s="215"/>
      <c r="AC504" s="215"/>
      <c r="AD504" s="215"/>
      <c r="AE504" s="215"/>
      <c r="AF504" s="215"/>
      <c r="AG504" s="215"/>
      <c r="AH504" s="215"/>
      <c r="AI504" s="215"/>
      <c r="AJ504" s="215"/>
      <c r="AK504" s="215"/>
    </row>
    <row r="505" spans="4:37">
      <c r="D505" s="215"/>
      <c r="E505" s="215"/>
      <c r="F505" s="215"/>
      <c r="G505" s="215"/>
      <c r="H505" s="215"/>
      <c r="I505" s="215"/>
      <c r="J505" s="215"/>
      <c r="K505" s="215"/>
      <c r="L505" s="215"/>
      <c r="M505" s="215"/>
      <c r="N505" s="215"/>
      <c r="O505" s="215"/>
      <c r="P505" s="215"/>
      <c r="Q505" s="215"/>
      <c r="R505" s="215"/>
      <c r="S505" s="215"/>
      <c r="T505" s="215"/>
      <c r="U505" s="215"/>
      <c r="V505" s="215"/>
      <c r="W505" s="215"/>
      <c r="X505" s="215"/>
      <c r="Y505" s="215"/>
      <c r="Z505" s="215"/>
      <c r="AA505" s="215"/>
      <c r="AB505" s="215"/>
      <c r="AC505" s="215"/>
      <c r="AD505" s="215"/>
      <c r="AE505" s="215"/>
      <c r="AF505" s="215"/>
      <c r="AG505" s="215"/>
      <c r="AH505" s="215"/>
      <c r="AI505" s="215"/>
      <c r="AJ505" s="215"/>
      <c r="AK505" s="215"/>
    </row>
    <row r="506" spans="4:37">
      <c r="D506" s="215"/>
      <c r="E506" s="215"/>
      <c r="F506" s="215"/>
      <c r="G506" s="215"/>
      <c r="H506" s="215"/>
      <c r="I506" s="215"/>
      <c r="J506" s="215"/>
      <c r="K506" s="215"/>
      <c r="L506" s="215"/>
      <c r="M506" s="215"/>
      <c r="N506" s="215"/>
      <c r="O506" s="215"/>
      <c r="P506" s="215"/>
      <c r="Q506" s="215"/>
      <c r="R506" s="215"/>
      <c r="S506" s="215"/>
      <c r="T506" s="215"/>
      <c r="U506" s="215"/>
      <c r="V506" s="215"/>
      <c r="W506" s="215"/>
      <c r="X506" s="215"/>
      <c r="Y506" s="215"/>
      <c r="Z506" s="215"/>
      <c r="AA506" s="215"/>
      <c r="AB506" s="215"/>
      <c r="AC506" s="215"/>
      <c r="AD506" s="215"/>
      <c r="AE506" s="215"/>
      <c r="AF506" s="215"/>
      <c r="AG506" s="215"/>
      <c r="AH506" s="215"/>
      <c r="AI506" s="215"/>
      <c r="AJ506" s="215"/>
      <c r="AK506" s="215"/>
    </row>
    <row r="507" spans="4:37">
      <c r="D507" s="215"/>
      <c r="E507" s="215"/>
      <c r="F507" s="215"/>
      <c r="G507" s="215"/>
      <c r="H507" s="215"/>
      <c r="I507" s="215"/>
      <c r="J507" s="215"/>
      <c r="K507" s="215"/>
      <c r="L507" s="215"/>
      <c r="M507" s="215"/>
      <c r="N507" s="215"/>
      <c r="O507" s="215"/>
      <c r="P507" s="215"/>
      <c r="Q507" s="215"/>
      <c r="R507" s="215"/>
      <c r="S507" s="215"/>
      <c r="T507" s="215"/>
      <c r="U507" s="215"/>
      <c r="V507" s="215"/>
      <c r="W507" s="215"/>
      <c r="X507" s="215"/>
      <c r="Y507" s="215"/>
      <c r="Z507" s="215"/>
      <c r="AA507" s="215"/>
      <c r="AB507" s="215"/>
      <c r="AC507" s="215"/>
      <c r="AD507" s="215"/>
      <c r="AE507" s="215"/>
      <c r="AF507" s="215"/>
      <c r="AG507" s="215"/>
      <c r="AH507" s="215"/>
      <c r="AI507" s="215"/>
      <c r="AJ507" s="215"/>
      <c r="AK507" s="215"/>
    </row>
    <row r="508" spans="4:37">
      <c r="D508" s="215"/>
      <c r="E508" s="215"/>
      <c r="F508" s="215"/>
      <c r="G508" s="215"/>
      <c r="H508" s="215"/>
      <c r="I508" s="215"/>
      <c r="J508" s="215"/>
      <c r="K508" s="215"/>
      <c r="L508" s="215"/>
      <c r="M508" s="215"/>
      <c r="N508" s="215"/>
      <c r="O508" s="215"/>
      <c r="P508" s="215"/>
      <c r="Q508" s="215"/>
      <c r="R508" s="215"/>
      <c r="S508" s="215"/>
      <c r="T508" s="215"/>
      <c r="U508" s="215"/>
      <c r="V508" s="215"/>
      <c r="W508" s="215"/>
      <c r="X508" s="215"/>
      <c r="Y508" s="215"/>
      <c r="Z508" s="215"/>
      <c r="AA508" s="215"/>
      <c r="AB508" s="215"/>
      <c r="AC508" s="215"/>
      <c r="AD508" s="215"/>
      <c r="AE508" s="215"/>
      <c r="AF508" s="215"/>
      <c r="AG508" s="215"/>
      <c r="AH508" s="215"/>
      <c r="AI508" s="215"/>
      <c r="AJ508" s="215"/>
      <c r="AK508" s="215"/>
    </row>
    <row r="509" spans="4:37">
      <c r="D509" s="215"/>
      <c r="E509" s="215"/>
      <c r="F509" s="215"/>
      <c r="G509" s="215"/>
      <c r="H509" s="215"/>
      <c r="I509" s="215"/>
      <c r="J509" s="215"/>
      <c r="K509" s="215"/>
      <c r="L509" s="215"/>
      <c r="M509" s="215"/>
      <c r="N509" s="215"/>
      <c r="O509" s="215"/>
      <c r="P509" s="215"/>
      <c r="Q509" s="215"/>
      <c r="R509" s="215"/>
      <c r="S509" s="215"/>
      <c r="T509" s="215"/>
      <c r="U509" s="215"/>
      <c r="V509" s="215"/>
      <c r="W509" s="215"/>
      <c r="X509" s="215"/>
      <c r="Y509" s="215"/>
      <c r="Z509" s="215"/>
      <c r="AA509" s="215"/>
      <c r="AB509" s="215"/>
      <c r="AC509" s="215"/>
      <c r="AD509" s="215"/>
      <c r="AE509" s="215"/>
      <c r="AF509" s="215"/>
      <c r="AG509" s="215"/>
      <c r="AH509" s="215"/>
      <c r="AI509" s="215"/>
      <c r="AJ509" s="215"/>
      <c r="AK509" s="215"/>
    </row>
    <row r="510" spans="4:37">
      <c r="D510" s="215"/>
      <c r="E510" s="215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</row>
    <row r="511" spans="4:37">
      <c r="D511" s="215"/>
      <c r="E511" s="215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</row>
    <row r="512" spans="4:37">
      <c r="D512" s="215"/>
      <c r="E512" s="215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</row>
    <row r="513" spans="4:37">
      <c r="D513" s="215"/>
      <c r="E513" s="215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</row>
    <row r="514" spans="4:37">
      <c r="D514" s="215"/>
      <c r="E514" s="215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</row>
    <row r="515" spans="4:37">
      <c r="D515" s="215"/>
      <c r="E515" s="215"/>
      <c r="F515" s="215"/>
      <c r="G515" s="215"/>
      <c r="H515" s="215"/>
      <c r="I515" s="215"/>
      <c r="J515" s="215"/>
      <c r="K515" s="215"/>
      <c r="L515" s="215"/>
      <c r="M515" s="215"/>
      <c r="N515" s="215"/>
      <c r="O515" s="215"/>
      <c r="P515" s="215"/>
      <c r="Q515" s="215"/>
      <c r="R515" s="215"/>
      <c r="S515" s="215"/>
      <c r="T515" s="215"/>
      <c r="U515" s="215"/>
      <c r="V515" s="215"/>
      <c r="W515" s="215"/>
      <c r="X515" s="215"/>
      <c r="Y515" s="215"/>
      <c r="Z515" s="215"/>
      <c r="AA515" s="215"/>
      <c r="AB515" s="215"/>
      <c r="AC515" s="215"/>
      <c r="AD515" s="215"/>
      <c r="AE515" s="215"/>
      <c r="AF515" s="215"/>
      <c r="AG515" s="215"/>
      <c r="AH515" s="215"/>
      <c r="AI515" s="215"/>
      <c r="AJ515" s="215"/>
      <c r="AK515" s="215"/>
    </row>
    <row r="516" spans="4:37">
      <c r="D516" s="215"/>
      <c r="E516" s="215"/>
      <c r="F516" s="215"/>
      <c r="G516" s="215"/>
      <c r="H516" s="215"/>
      <c r="I516" s="215"/>
      <c r="J516" s="215"/>
      <c r="K516" s="215"/>
      <c r="L516" s="215"/>
      <c r="M516" s="215"/>
      <c r="N516" s="215"/>
      <c r="O516" s="215"/>
      <c r="P516" s="215"/>
      <c r="Q516" s="215"/>
      <c r="R516" s="215"/>
      <c r="S516" s="215"/>
      <c r="T516" s="215"/>
      <c r="U516" s="215"/>
      <c r="V516" s="215"/>
      <c r="W516" s="215"/>
      <c r="X516" s="215"/>
      <c r="Y516" s="215"/>
      <c r="Z516" s="215"/>
      <c r="AA516" s="215"/>
      <c r="AB516" s="215"/>
      <c r="AC516" s="215"/>
      <c r="AD516" s="215"/>
      <c r="AE516" s="215"/>
      <c r="AF516" s="215"/>
      <c r="AG516" s="215"/>
      <c r="AH516" s="215"/>
      <c r="AI516" s="215"/>
      <c r="AJ516" s="215"/>
      <c r="AK516" s="215"/>
    </row>
    <row r="517" spans="4:37">
      <c r="D517" s="215"/>
      <c r="E517" s="215"/>
      <c r="F517" s="215"/>
      <c r="G517" s="215"/>
      <c r="H517" s="215"/>
      <c r="I517" s="215"/>
      <c r="J517" s="215"/>
      <c r="K517" s="215"/>
      <c r="L517" s="215"/>
      <c r="M517" s="215"/>
      <c r="N517" s="215"/>
      <c r="O517" s="215"/>
      <c r="P517" s="215"/>
      <c r="Q517" s="215"/>
      <c r="R517" s="215"/>
      <c r="S517" s="215"/>
      <c r="T517" s="215"/>
      <c r="U517" s="215"/>
      <c r="V517" s="215"/>
      <c r="W517" s="215"/>
      <c r="X517" s="215"/>
      <c r="Y517" s="215"/>
      <c r="Z517" s="215"/>
      <c r="AA517" s="215"/>
      <c r="AB517" s="215"/>
      <c r="AC517" s="215"/>
      <c r="AD517" s="215"/>
      <c r="AE517" s="215"/>
      <c r="AF517" s="215"/>
      <c r="AG517" s="215"/>
      <c r="AH517" s="215"/>
      <c r="AI517" s="215"/>
      <c r="AJ517" s="215"/>
      <c r="AK517" s="215"/>
    </row>
    <row r="518" spans="4:37">
      <c r="D518" s="215"/>
      <c r="E518" s="215"/>
      <c r="F518" s="215"/>
      <c r="G518" s="215"/>
      <c r="H518" s="215"/>
      <c r="I518" s="215"/>
      <c r="J518" s="215"/>
      <c r="K518" s="215"/>
      <c r="L518" s="215"/>
      <c r="M518" s="215"/>
      <c r="N518" s="215"/>
      <c r="O518" s="215"/>
      <c r="P518" s="215"/>
      <c r="Q518" s="215"/>
      <c r="R518" s="215"/>
      <c r="S518" s="215"/>
      <c r="T518" s="215"/>
      <c r="U518" s="215"/>
      <c r="V518" s="215"/>
      <c r="W518" s="215"/>
      <c r="X518" s="215"/>
      <c r="Y518" s="215"/>
      <c r="Z518" s="215"/>
      <c r="AA518" s="215"/>
      <c r="AB518" s="215"/>
      <c r="AC518" s="215"/>
      <c r="AD518" s="215"/>
      <c r="AE518" s="215"/>
      <c r="AF518" s="215"/>
      <c r="AG518" s="215"/>
      <c r="AH518" s="215"/>
      <c r="AI518" s="215"/>
      <c r="AJ518" s="215"/>
      <c r="AK518" s="215"/>
    </row>
    <row r="519" spans="4:37">
      <c r="D519" s="215"/>
      <c r="E519" s="215"/>
      <c r="F519" s="215"/>
      <c r="G519" s="215"/>
      <c r="H519" s="215"/>
      <c r="I519" s="215"/>
      <c r="J519" s="215"/>
      <c r="K519" s="215"/>
      <c r="L519" s="215"/>
      <c r="M519" s="215"/>
      <c r="N519" s="215"/>
      <c r="O519" s="215"/>
      <c r="P519" s="215"/>
      <c r="Q519" s="215"/>
      <c r="R519" s="215"/>
      <c r="S519" s="215"/>
      <c r="T519" s="215"/>
      <c r="U519" s="215"/>
      <c r="V519" s="215"/>
      <c r="W519" s="215"/>
      <c r="X519" s="215"/>
      <c r="Y519" s="215"/>
      <c r="Z519" s="215"/>
      <c r="AA519" s="215"/>
      <c r="AB519" s="215"/>
      <c r="AC519" s="215"/>
      <c r="AD519" s="215"/>
      <c r="AE519" s="215"/>
      <c r="AF519" s="215"/>
      <c r="AG519" s="215"/>
      <c r="AH519" s="215"/>
      <c r="AI519" s="215"/>
      <c r="AJ519" s="215"/>
      <c r="AK519" s="215"/>
    </row>
    <row r="520" spans="4:37">
      <c r="D520" s="215"/>
      <c r="E520" s="215"/>
      <c r="F520" s="215"/>
      <c r="G520" s="215"/>
      <c r="H520" s="215"/>
      <c r="I520" s="215"/>
      <c r="J520" s="215"/>
      <c r="K520" s="215"/>
      <c r="L520" s="215"/>
      <c r="M520" s="215"/>
      <c r="N520" s="215"/>
      <c r="O520" s="215"/>
      <c r="P520" s="215"/>
      <c r="Q520" s="215"/>
      <c r="R520" s="215"/>
      <c r="S520" s="215"/>
      <c r="T520" s="215"/>
      <c r="U520" s="215"/>
      <c r="V520" s="215"/>
      <c r="W520" s="215"/>
      <c r="X520" s="215"/>
      <c r="Y520" s="215"/>
      <c r="Z520" s="215"/>
      <c r="AA520" s="215"/>
      <c r="AB520" s="215"/>
      <c r="AC520" s="215"/>
      <c r="AD520" s="215"/>
      <c r="AE520" s="215"/>
      <c r="AF520" s="215"/>
      <c r="AG520" s="215"/>
      <c r="AH520" s="215"/>
      <c r="AI520" s="215"/>
      <c r="AJ520" s="215"/>
      <c r="AK520" s="215"/>
    </row>
    <row r="521" spans="4:37">
      <c r="D521" s="215"/>
      <c r="E521" s="215"/>
      <c r="F521" s="215"/>
      <c r="G521" s="215"/>
      <c r="H521" s="215"/>
      <c r="I521" s="215"/>
      <c r="J521" s="215"/>
      <c r="K521" s="215"/>
      <c r="L521" s="215"/>
      <c r="M521" s="215"/>
      <c r="N521" s="215"/>
      <c r="O521" s="215"/>
      <c r="P521" s="215"/>
      <c r="Q521" s="215"/>
      <c r="R521" s="215"/>
      <c r="S521" s="215"/>
      <c r="T521" s="215"/>
      <c r="U521" s="215"/>
      <c r="V521" s="215"/>
      <c r="W521" s="215"/>
      <c r="X521" s="215"/>
      <c r="Y521" s="215"/>
      <c r="Z521" s="215"/>
      <c r="AA521" s="215"/>
      <c r="AB521" s="215"/>
      <c r="AC521" s="215"/>
      <c r="AD521" s="215"/>
      <c r="AE521" s="215"/>
      <c r="AF521" s="215"/>
      <c r="AG521" s="215"/>
      <c r="AH521" s="215"/>
      <c r="AI521" s="215"/>
      <c r="AJ521" s="215"/>
      <c r="AK521" s="215"/>
    </row>
    <row r="522" spans="4:37">
      <c r="D522" s="215"/>
      <c r="E522" s="215"/>
      <c r="F522" s="215"/>
      <c r="G522" s="215"/>
      <c r="H522" s="215"/>
      <c r="I522" s="215"/>
      <c r="J522" s="215"/>
      <c r="K522" s="215"/>
      <c r="L522" s="215"/>
      <c r="M522" s="215"/>
      <c r="N522" s="215"/>
      <c r="O522" s="215"/>
      <c r="P522" s="215"/>
      <c r="Q522" s="215"/>
      <c r="R522" s="215"/>
      <c r="S522" s="215"/>
      <c r="T522" s="215"/>
      <c r="U522" s="215"/>
      <c r="V522" s="215"/>
      <c r="W522" s="215"/>
      <c r="X522" s="215"/>
      <c r="Y522" s="215"/>
      <c r="Z522" s="215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</row>
    <row r="523" spans="4:37">
      <c r="D523" s="215"/>
      <c r="E523" s="215"/>
      <c r="F523" s="215"/>
      <c r="G523" s="215"/>
      <c r="H523" s="215"/>
      <c r="I523" s="215"/>
      <c r="J523" s="215"/>
      <c r="K523" s="215"/>
      <c r="L523" s="215"/>
      <c r="M523" s="215"/>
      <c r="N523" s="215"/>
      <c r="O523" s="215"/>
      <c r="P523" s="215"/>
      <c r="Q523" s="215"/>
      <c r="R523" s="215"/>
      <c r="S523" s="215"/>
      <c r="T523" s="215"/>
      <c r="U523" s="215"/>
      <c r="V523" s="215"/>
      <c r="W523" s="215"/>
      <c r="X523" s="215"/>
      <c r="Y523" s="215"/>
      <c r="Z523" s="215"/>
      <c r="AA523" s="215"/>
      <c r="AB523" s="215"/>
      <c r="AC523" s="215"/>
      <c r="AD523" s="215"/>
      <c r="AE523" s="215"/>
      <c r="AF523" s="215"/>
      <c r="AG523" s="215"/>
      <c r="AH523" s="215"/>
      <c r="AI523" s="215"/>
      <c r="AJ523" s="215"/>
      <c r="AK523" s="215"/>
    </row>
    <row r="524" spans="4:37">
      <c r="D524" s="215"/>
      <c r="E524" s="215"/>
      <c r="F524" s="215"/>
      <c r="G524" s="215"/>
      <c r="H524" s="215"/>
      <c r="I524" s="215"/>
      <c r="J524" s="215"/>
      <c r="K524" s="215"/>
      <c r="L524" s="215"/>
      <c r="M524" s="215"/>
      <c r="N524" s="215"/>
      <c r="O524" s="215"/>
      <c r="P524" s="215"/>
      <c r="Q524" s="215"/>
      <c r="R524" s="215"/>
      <c r="S524" s="215"/>
      <c r="T524" s="215"/>
      <c r="U524" s="215"/>
      <c r="V524" s="215"/>
      <c r="W524" s="215"/>
      <c r="X524" s="215"/>
      <c r="Y524" s="215"/>
      <c r="Z524" s="215"/>
      <c r="AA524" s="215"/>
      <c r="AB524" s="215"/>
      <c r="AC524" s="215"/>
      <c r="AD524" s="215"/>
      <c r="AE524" s="215"/>
      <c r="AF524" s="215"/>
      <c r="AG524" s="215"/>
      <c r="AH524" s="215"/>
      <c r="AI524" s="215"/>
      <c r="AJ524" s="215"/>
      <c r="AK524" s="215"/>
    </row>
    <row r="525" spans="4:37">
      <c r="D525" s="215"/>
      <c r="E525" s="215"/>
      <c r="F525" s="215"/>
      <c r="G525" s="215"/>
      <c r="H525" s="215"/>
      <c r="I525" s="215"/>
      <c r="J525" s="215"/>
      <c r="K525" s="215"/>
      <c r="L525" s="215"/>
      <c r="M525" s="215"/>
      <c r="N525" s="215"/>
      <c r="O525" s="215"/>
      <c r="P525" s="215"/>
      <c r="Q525" s="215"/>
      <c r="R525" s="215"/>
      <c r="S525" s="215"/>
      <c r="T525" s="215"/>
      <c r="U525" s="215"/>
      <c r="V525" s="215"/>
      <c r="W525" s="215"/>
      <c r="X525" s="215"/>
      <c r="Y525" s="215"/>
      <c r="Z525" s="215"/>
      <c r="AA525" s="215"/>
      <c r="AB525" s="215"/>
      <c r="AC525" s="215"/>
      <c r="AD525" s="215"/>
      <c r="AE525" s="215"/>
      <c r="AF525" s="215"/>
      <c r="AG525" s="215"/>
      <c r="AH525" s="215"/>
      <c r="AI525" s="215"/>
      <c r="AJ525" s="215"/>
      <c r="AK525" s="215"/>
    </row>
    <row r="526" spans="4:37">
      <c r="D526" s="215"/>
      <c r="E526" s="215"/>
      <c r="F526" s="215"/>
      <c r="G526" s="215"/>
      <c r="H526" s="215"/>
      <c r="I526" s="215"/>
      <c r="J526" s="215"/>
      <c r="K526" s="215"/>
      <c r="L526" s="215"/>
      <c r="M526" s="215"/>
      <c r="N526" s="215"/>
      <c r="O526" s="215"/>
      <c r="P526" s="215"/>
      <c r="Q526" s="215"/>
      <c r="R526" s="215"/>
      <c r="S526" s="215"/>
      <c r="T526" s="215"/>
      <c r="U526" s="215"/>
      <c r="V526" s="215"/>
      <c r="W526" s="215"/>
      <c r="X526" s="215"/>
      <c r="Y526" s="215"/>
      <c r="Z526" s="215"/>
      <c r="AA526" s="215"/>
      <c r="AB526" s="215"/>
      <c r="AC526" s="215"/>
      <c r="AD526" s="215"/>
      <c r="AE526" s="215"/>
      <c r="AF526" s="215"/>
      <c r="AG526" s="215"/>
      <c r="AH526" s="215"/>
      <c r="AI526" s="215"/>
      <c r="AJ526" s="215"/>
      <c r="AK526" s="215"/>
    </row>
    <row r="527" spans="4:37">
      <c r="D527" s="215"/>
      <c r="E527" s="215"/>
      <c r="F527" s="215"/>
      <c r="G527" s="215"/>
      <c r="H527" s="215"/>
      <c r="I527" s="215"/>
      <c r="J527" s="215"/>
      <c r="K527" s="215"/>
      <c r="L527" s="215"/>
      <c r="M527" s="215"/>
      <c r="N527" s="215"/>
      <c r="O527" s="215"/>
      <c r="P527" s="215"/>
      <c r="Q527" s="215"/>
      <c r="R527" s="215"/>
      <c r="S527" s="215"/>
      <c r="T527" s="215"/>
      <c r="U527" s="215"/>
      <c r="V527" s="215"/>
      <c r="W527" s="215"/>
      <c r="X527" s="215"/>
      <c r="Y527" s="215"/>
      <c r="Z527" s="215"/>
      <c r="AA527" s="215"/>
      <c r="AB527" s="215"/>
      <c r="AC527" s="215"/>
      <c r="AD527" s="215"/>
      <c r="AE527" s="215"/>
      <c r="AF527" s="215"/>
      <c r="AG527" s="215"/>
      <c r="AH527" s="215"/>
      <c r="AI527" s="215"/>
      <c r="AJ527" s="215"/>
      <c r="AK527" s="215"/>
    </row>
    <row r="528" spans="4:37">
      <c r="D528" s="215"/>
      <c r="E528" s="215"/>
      <c r="F528" s="215"/>
      <c r="G528" s="215"/>
      <c r="H528" s="215"/>
      <c r="I528" s="215"/>
      <c r="J528" s="215"/>
      <c r="K528" s="215"/>
      <c r="L528" s="215"/>
      <c r="M528" s="215"/>
      <c r="N528" s="215"/>
      <c r="O528" s="215"/>
      <c r="P528" s="215"/>
      <c r="Q528" s="215"/>
      <c r="R528" s="215"/>
      <c r="S528" s="215"/>
      <c r="T528" s="215"/>
      <c r="U528" s="215"/>
      <c r="V528" s="215"/>
      <c r="W528" s="215"/>
      <c r="X528" s="215"/>
      <c r="Y528" s="215"/>
      <c r="Z528" s="215"/>
      <c r="AA528" s="215"/>
      <c r="AB528" s="215"/>
      <c r="AC528" s="215"/>
      <c r="AD528" s="215"/>
      <c r="AE528" s="215"/>
      <c r="AF528" s="215"/>
      <c r="AG528" s="215"/>
      <c r="AH528" s="215"/>
      <c r="AI528" s="215"/>
      <c r="AJ528" s="215"/>
      <c r="AK528" s="215"/>
    </row>
    <row r="529" spans="4:37">
      <c r="D529" s="215"/>
      <c r="E529" s="215"/>
      <c r="F529" s="215"/>
      <c r="G529" s="215"/>
      <c r="H529" s="215"/>
      <c r="I529" s="215"/>
      <c r="J529" s="215"/>
      <c r="K529" s="215"/>
      <c r="L529" s="215"/>
      <c r="M529" s="215"/>
      <c r="N529" s="215"/>
      <c r="O529" s="215"/>
      <c r="P529" s="215"/>
      <c r="Q529" s="215"/>
      <c r="R529" s="215"/>
      <c r="S529" s="215"/>
      <c r="T529" s="215"/>
      <c r="U529" s="215"/>
      <c r="V529" s="215"/>
      <c r="W529" s="215"/>
      <c r="X529" s="215"/>
      <c r="Y529" s="215"/>
      <c r="Z529" s="215"/>
      <c r="AA529" s="215"/>
      <c r="AB529" s="215"/>
      <c r="AC529" s="215"/>
      <c r="AD529" s="215"/>
      <c r="AE529" s="215"/>
      <c r="AF529" s="215"/>
      <c r="AG529" s="215"/>
      <c r="AH529" s="215"/>
      <c r="AI529" s="215"/>
      <c r="AJ529" s="215"/>
      <c r="AK529" s="215"/>
    </row>
    <row r="530" spans="4:37">
      <c r="D530" s="215"/>
      <c r="E530" s="215"/>
      <c r="F530" s="215"/>
      <c r="G530" s="215"/>
      <c r="H530" s="215"/>
      <c r="I530" s="215"/>
      <c r="J530" s="215"/>
      <c r="K530" s="215"/>
      <c r="L530" s="215"/>
      <c r="M530" s="215"/>
      <c r="N530" s="215"/>
      <c r="O530" s="215"/>
      <c r="P530" s="215"/>
      <c r="Q530" s="215"/>
      <c r="R530" s="215"/>
      <c r="S530" s="215"/>
      <c r="T530" s="215"/>
      <c r="U530" s="215"/>
      <c r="V530" s="215"/>
      <c r="W530" s="215"/>
      <c r="X530" s="215"/>
      <c r="Y530" s="215"/>
      <c r="Z530" s="215"/>
      <c r="AA530" s="215"/>
      <c r="AB530" s="215"/>
      <c r="AC530" s="215"/>
      <c r="AD530" s="215"/>
      <c r="AE530" s="215"/>
      <c r="AF530" s="215"/>
      <c r="AG530" s="215"/>
      <c r="AH530" s="215"/>
      <c r="AI530" s="215"/>
      <c r="AJ530" s="215"/>
      <c r="AK530" s="215"/>
    </row>
    <row r="531" spans="4:37">
      <c r="D531" s="215"/>
      <c r="E531" s="215"/>
      <c r="F531" s="215"/>
      <c r="G531" s="215"/>
      <c r="H531" s="215"/>
      <c r="I531" s="215"/>
      <c r="J531" s="215"/>
      <c r="K531" s="215"/>
      <c r="L531" s="215"/>
      <c r="M531" s="215"/>
      <c r="N531" s="215"/>
      <c r="O531" s="215"/>
      <c r="P531" s="215"/>
      <c r="Q531" s="215"/>
      <c r="R531" s="215"/>
      <c r="S531" s="215"/>
      <c r="T531" s="215"/>
      <c r="U531" s="215"/>
      <c r="V531" s="215"/>
      <c r="W531" s="215"/>
      <c r="X531" s="215"/>
      <c r="Y531" s="215"/>
      <c r="Z531" s="215"/>
      <c r="AA531" s="215"/>
      <c r="AB531" s="215"/>
      <c r="AC531" s="215"/>
      <c r="AD531" s="215"/>
      <c r="AE531" s="215"/>
      <c r="AF531" s="215"/>
      <c r="AG531" s="215"/>
      <c r="AH531" s="215"/>
      <c r="AI531" s="215"/>
      <c r="AJ531" s="215"/>
      <c r="AK531" s="215"/>
    </row>
    <row r="532" spans="4:37">
      <c r="D532" s="215"/>
      <c r="E532" s="215"/>
      <c r="F532" s="215"/>
      <c r="G532" s="215"/>
      <c r="H532" s="215"/>
      <c r="I532" s="215"/>
      <c r="J532" s="215"/>
      <c r="K532" s="215"/>
      <c r="L532" s="215"/>
      <c r="M532" s="215"/>
      <c r="N532" s="215"/>
      <c r="O532" s="215"/>
      <c r="P532" s="215"/>
      <c r="Q532" s="215"/>
      <c r="R532" s="215"/>
      <c r="S532" s="215"/>
      <c r="T532" s="215"/>
      <c r="U532" s="215"/>
      <c r="V532" s="215"/>
      <c r="W532" s="215"/>
      <c r="X532" s="215"/>
      <c r="Y532" s="215"/>
      <c r="Z532" s="215"/>
      <c r="AA532" s="215"/>
      <c r="AB532" s="215"/>
      <c r="AC532" s="215"/>
      <c r="AD532" s="215"/>
      <c r="AE532" s="215"/>
      <c r="AF532" s="215"/>
      <c r="AG532" s="215"/>
      <c r="AH532" s="215"/>
      <c r="AI532" s="215"/>
      <c r="AJ532" s="215"/>
      <c r="AK532" s="215"/>
    </row>
    <row r="533" spans="4:37">
      <c r="D533" s="215"/>
      <c r="E533" s="215"/>
      <c r="F533" s="215"/>
      <c r="G533" s="215"/>
      <c r="H533" s="215"/>
      <c r="I533" s="215"/>
      <c r="J533" s="215"/>
      <c r="K533" s="215"/>
      <c r="L533" s="215"/>
      <c r="M533" s="215"/>
      <c r="N533" s="215"/>
      <c r="O533" s="215"/>
      <c r="P533" s="215"/>
      <c r="Q533" s="215"/>
      <c r="R533" s="215"/>
      <c r="S533" s="215"/>
      <c r="T533" s="215"/>
      <c r="U533" s="215"/>
      <c r="V533" s="215"/>
      <c r="W533" s="215"/>
      <c r="X533" s="215"/>
      <c r="Y533" s="215"/>
      <c r="Z533" s="215"/>
      <c r="AA533" s="215"/>
      <c r="AB533" s="215"/>
      <c r="AC533" s="215"/>
      <c r="AD533" s="215"/>
      <c r="AE533" s="215"/>
      <c r="AF533" s="215"/>
      <c r="AG533" s="215"/>
      <c r="AH533" s="215"/>
      <c r="AI533" s="215"/>
      <c r="AJ533" s="215"/>
      <c r="AK533" s="215"/>
    </row>
    <row r="534" spans="4:37">
      <c r="D534" s="215"/>
      <c r="E534" s="215"/>
      <c r="F534" s="215"/>
      <c r="G534" s="215"/>
      <c r="H534" s="215"/>
      <c r="I534" s="215"/>
      <c r="J534" s="215"/>
      <c r="K534" s="215"/>
      <c r="L534" s="215"/>
      <c r="M534" s="215"/>
      <c r="N534" s="215"/>
      <c r="O534" s="215"/>
      <c r="P534" s="215"/>
      <c r="Q534" s="215"/>
      <c r="R534" s="215"/>
      <c r="S534" s="215"/>
      <c r="T534" s="215"/>
      <c r="U534" s="215"/>
      <c r="V534" s="215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</row>
    <row r="535" spans="4:37">
      <c r="D535" s="215"/>
      <c r="E535" s="215"/>
      <c r="F535" s="215"/>
      <c r="G535" s="215"/>
      <c r="H535" s="215"/>
      <c r="I535" s="215"/>
      <c r="J535" s="215"/>
      <c r="K535" s="215"/>
      <c r="L535" s="215"/>
      <c r="M535" s="215"/>
      <c r="N535" s="215"/>
      <c r="O535" s="215"/>
      <c r="P535" s="215"/>
      <c r="Q535" s="215"/>
      <c r="R535" s="215"/>
      <c r="S535" s="215"/>
      <c r="T535" s="215"/>
      <c r="U535" s="215"/>
      <c r="V535" s="215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</row>
    <row r="536" spans="4:37">
      <c r="D536" s="215"/>
      <c r="E536" s="215"/>
      <c r="F536" s="215"/>
      <c r="G536" s="215"/>
      <c r="H536" s="215"/>
      <c r="I536" s="215"/>
      <c r="J536" s="215"/>
      <c r="K536" s="215"/>
      <c r="L536" s="215"/>
      <c r="M536" s="215"/>
      <c r="N536" s="215"/>
      <c r="O536" s="215"/>
      <c r="P536" s="215"/>
      <c r="Q536" s="215"/>
      <c r="R536" s="215"/>
      <c r="S536" s="215"/>
      <c r="T536" s="215"/>
      <c r="U536" s="215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</row>
    <row r="537" spans="4:37">
      <c r="D537" s="215"/>
      <c r="E537" s="215"/>
      <c r="F537" s="215"/>
      <c r="G537" s="215"/>
      <c r="H537" s="215"/>
      <c r="I537" s="215"/>
      <c r="J537" s="215"/>
      <c r="K537" s="215"/>
      <c r="L537" s="215"/>
      <c r="M537" s="215"/>
      <c r="N537" s="215"/>
      <c r="O537" s="215"/>
      <c r="P537" s="215"/>
      <c r="Q537" s="215"/>
      <c r="R537" s="215"/>
      <c r="S537" s="215"/>
      <c r="T537" s="215"/>
      <c r="U537" s="215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</row>
    <row r="538" spans="4:37">
      <c r="D538" s="215"/>
      <c r="E538" s="215"/>
      <c r="F538" s="215"/>
      <c r="G538" s="215"/>
      <c r="H538" s="215"/>
      <c r="I538" s="215"/>
      <c r="J538" s="215"/>
      <c r="K538" s="215"/>
      <c r="L538" s="215"/>
      <c r="M538" s="215"/>
      <c r="N538" s="215"/>
      <c r="O538" s="215"/>
      <c r="P538" s="215"/>
      <c r="Q538" s="215"/>
      <c r="R538" s="215"/>
      <c r="S538" s="215"/>
      <c r="T538" s="215"/>
      <c r="U538" s="215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</row>
    <row r="539" spans="4:37">
      <c r="D539" s="215"/>
      <c r="E539" s="215"/>
      <c r="F539" s="215"/>
      <c r="G539" s="215"/>
      <c r="H539" s="215"/>
      <c r="I539" s="215"/>
      <c r="J539" s="215"/>
      <c r="K539" s="215"/>
      <c r="L539" s="215"/>
      <c r="M539" s="215"/>
      <c r="N539" s="215"/>
      <c r="O539" s="215"/>
      <c r="P539" s="215"/>
      <c r="Q539" s="215"/>
      <c r="R539" s="215"/>
      <c r="S539" s="215"/>
      <c r="T539" s="215"/>
      <c r="U539" s="215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</row>
    <row r="540" spans="4:37">
      <c r="D540" s="215"/>
      <c r="E540" s="215"/>
      <c r="F540" s="215"/>
      <c r="G540" s="215"/>
      <c r="H540" s="215"/>
      <c r="I540" s="215"/>
      <c r="J540" s="215"/>
      <c r="K540" s="215"/>
      <c r="L540" s="215"/>
      <c r="M540" s="215"/>
      <c r="N540" s="215"/>
      <c r="O540" s="215"/>
      <c r="P540" s="215"/>
      <c r="Q540" s="215"/>
      <c r="R540" s="215"/>
      <c r="S540" s="215"/>
      <c r="T540" s="215"/>
      <c r="U540" s="215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</row>
    <row r="541" spans="4:37">
      <c r="D541" s="215"/>
      <c r="E541" s="215"/>
      <c r="F541" s="215"/>
      <c r="G541" s="215"/>
      <c r="H541" s="215"/>
      <c r="I541" s="215"/>
      <c r="J541" s="215"/>
      <c r="K541" s="215"/>
      <c r="L541" s="215"/>
      <c r="M541" s="215"/>
      <c r="N541" s="215"/>
      <c r="O541" s="215"/>
      <c r="P541" s="215"/>
      <c r="Q541" s="215"/>
      <c r="R541" s="215"/>
      <c r="S541" s="215"/>
      <c r="T541" s="215"/>
      <c r="U541" s="215"/>
      <c r="V541" s="215"/>
      <c r="W541" s="215"/>
      <c r="X541" s="215"/>
      <c r="Y541" s="215"/>
      <c r="Z541" s="215"/>
      <c r="AA541" s="215"/>
      <c r="AB541" s="215"/>
      <c r="AC541" s="215"/>
      <c r="AD541" s="215"/>
      <c r="AE541" s="215"/>
      <c r="AF541" s="215"/>
      <c r="AG541" s="215"/>
      <c r="AH541" s="215"/>
      <c r="AI541" s="215"/>
      <c r="AJ541" s="215"/>
      <c r="AK541" s="215"/>
    </row>
    <row r="542" spans="4:37">
      <c r="D542" s="215"/>
      <c r="E542" s="215"/>
      <c r="F542" s="215"/>
      <c r="G542" s="215"/>
      <c r="H542" s="215"/>
      <c r="I542" s="215"/>
      <c r="J542" s="215"/>
      <c r="K542" s="215"/>
      <c r="L542" s="215"/>
      <c r="M542" s="215"/>
      <c r="N542" s="215"/>
      <c r="O542" s="215"/>
      <c r="P542" s="215"/>
      <c r="Q542" s="215"/>
      <c r="R542" s="215"/>
      <c r="S542" s="215"/>
      <c r="T542" s="215"/>
      <c r="U542" s="215"/>
      <c r="V542" s="215"/>
      <c r="W542" s="215"/>
      <c r="X542" s="215"/>
      <c r="Y542" s="215"/>
      <c r="Z542" s="215"/>
      <c r="AA542" s="215"/>
      <c r="AB542" s="215"/>
      <c r="AC542" s="215"/>
      <c r="AD542" s="215"/>
      <c r="AE542" s="215"/>
      <c r="AF542" s="215"/>
      <c r="AG542" s="215"/>
      <c r="AH542" s="215"/>
      <c r="AI542" s="215"/>
      <c r="AJ542" s="215"/>
      <c r="AK542" s="215"/>
    </row>
    <row r="543" spans="4:37">
      <c r="D543" s="215"/>
      <c r="E543" s="215"/>
      <c r="F543" s="215"/>
      <c r="G543" s="215"/>
      <c r="H543" s="215"/>
      <c r="I543" s="215"/>
      <c r="J543" s="215"/>
      <c r="K543" s="215"/>
      <c r="L543" s="215"/>
      <c r="M543" s="215"/>
      <c r="N543" s="215"/>
      <c r="O543" s="215"/>
      <c r="P543" s="215"/>
      <c r="Q543" s="215"/>
      <c r="R543" s="215"/>
      <c r="S543" s="215"/>
      <c r="T543" s="215"/>
      <c r="U543" s="215"/>
      <c r="V543" s="215"/>
      <c r="W543" s="215"/>
      <c r="X543" s="215"/>
      <c r="Y543" s="215"/>
      <c r="Z543" s="215"/>
      <c r="AA543" s="215"/>
      <c r="AB543" s="215"/>
      <c r="AC543" s="215"/>
      <c r="AD543" s="215"/>
      <c r="AE543" s="215"/>
      <c r="AF543" s="215"/>
      <c r="AG543" s="215"/>
      <c r="AH543" s="215"/>
      <c r="AI543" s="215"/>
      <c r="AJ543" s="215"/>
      <c r="AK543" s="215"/>
    </row>
    <row r="544" spans="4:37">
      <c r="D544" s="215"/>
      <c r="E544" s="215"/>
      <c r="F544" s="215"/>
      <c r="G544" s="215"/>
      <c r="H544" s="215"/>
      <c r="I544" s="215"/>
      <c r="J544" s="215"/>
      <c r="K544" s="215"/>
      <c r="L544" s="215"/>
      <c r="M544" s="215"/>
      <c r="N544" s="215"/>
      <c r="O544" s="215"/>
      <c r="P544" s="215"/>
      <c r="Q544" s="215"/>
      <c r="R544" s="215"/>
      <c r="S544" s="215"/>
      <c r="T544" s="215"/>
      <c r="U544" s="215"/>
      <c r="V544" s="215"/>
      <c r="W544" s="215"/>
      <c r="X544" s="215"/>
      <c r="Y544" s="215"/>
      <c r="Z544" s="215"/>
      <c r="AA544" s="215"/>
      <c r="AB544" s="215"/>
      <c r="AC544" s="215"/>
      <c r="AD544" s="215"/>
      <c r="AE544" s="215"/>
      <c r="AF544" s="215"/>
      <c r="AG544" s="215"/>
      <c r="AH544" s="215"/>
      <c r="AI544" s="215"/>
      <c r="AJ544" s="215"/>
      <c r="AK544" s="215"/>
    </row>
    <row r="545" spans="4:37">
      <c r="D545" s="215"/>
      <c r="E545" s="215"/>
      <c r="F545" s="215"/>
      <c r="G545" s="215"/>
      <c r="H545" s="215"/>
      <c r="I545" s="215"/>
      <c r="J545" s="215"/>
      <c r="K545" s="215"/>
      <c r="L545" s="215"/>
      <c r="M545" s="215"/>
      <c r="N545" s="215"/>
      <c r="O545" s="215"/>
      <c r="P545" s="215"/>
      <c r="Q545" s="215"/>
      <c r="R545" s="215"/>
      <c r="S545" s="215"/>
      <c r="T545" s="215"/>
      <c r="U545" s="215"/>
      <c r="V545" s="215"/>
      <c r="W545" s="215"/>
      <c r="X545" s="215"/>
      <c r="Y545" s="215"/>
      <c r="Z545" s="215"/>
      <c r="AA545" s="215"/>
      <c r="AB545" s="215"/>
      <c r="AC545" s="215"/>
      <c r="AD545" s="215"/>
      <c r="AE545" s="215"/>
      <c r="AF545" s="215"/>
      <c r="AG545" s="215"/>
      <c r="AH545" s="215"/>
      <c r="AI545" s="215"/>
      <c r="AJ545" s="215"/>
      <c r="AK545" s="215"/>
    </row>
    <row r="546" spans="4:37">
      <c r="D546" s="215"/>
      <c r="E546" s="215"/>
      <c r="F546" s="215"/>
      <c r="G546" s="215"/>
      <c r="H546" s="215"/>
      <c r="I546" s="215"/>
      <c r="J546" s="215"/>
      <c r="K546" s="215"/>
      <c r="L546" s="215"/>
      <c r="M546" s="215"/>
      <c r="N546" s="215"/>
      <c r="O546" s="215"/>
      <c r="P546" s="215"/>
      <c r="Q546" s="215"/>
      <c r="R546" s="215"/>
      <c r="S546" s="215"/>
      <c r="T546" s="215"/>
      <c r="U546" s="215"/>
      <c r="V546" s="215"/>
      <c r="W546" s="215"/>
      <c r="X546" s="215"/>
      <c r="Y546" s="215"/>
      <c r="Z546" s="215"/>
      <c r="AA546" s="215"/>
      <c r="AB546" s="215"/>
      <c r="AC546" s="215"/>
      <c r="AD546" s="215"/>
      <c r="AE546" s="215"/>
      <c r="AF546" s="215"/>
      <c r="AG546" s="215"/>
      <c r="AH546" s="215"/>
      <c r="AI546" s="215"/>
      <c r="AJ546" s="215"/>
      <c r="AK546" s="215"/>
    </row>
    <row r="547" spans="4:37">
      <c r="D547" s="215"/>
      <c r="E547" s="215"/>
      <c r="F547" s="215"/>
      <c r="G547" s="215"/>
      <c r="H547" s="215"/>
      <c r="I547" s="215"/>
      <c r="J547" s="215"/>
      <c r="K547" s="215"/>
      <c r="L547" s="215"/>
      <c r="M547" s="215"/>
      <c r="N547" s="215"/>
      <c r="O547" s="215"/>
      <c r="P547" s="215"/>
      <c r="Q547" s="215"/>
      <c r="R547" s="215"/>
      <c r="S547" s="215"/>
      <c r="T547" s="215"/>
      <c r="U547" s="215"/>
      <c r="V547" s="215"/>
      <c r="W547" s="215"/>
      <c r="X547" s="215"/>
      <c r="Y547" s="215"/>
      <c r="Z547" s="215"/>
      <c r="AA547" s="215"/>
      <c r="AB547" s="215"/>
      <c r="AC547" s="215"/>
      <c r="AD547" s="215"/>
      <c r="AE547" s="215"/>
      <c r="AF547" s="215"/>
      <c r="AG547" s="215"/>
      <c r="AH547" s="215"/>
      <c r="AI547" s="215"/>
      <c r="AJ547" s="215"/>
      <c r="AK547" s="215"/>
    </row>
    <row r="548" spans="4:37">
      <c r="D548" s="215"/>
      <c r="E548" s="215"/>
      <c r="F548" s="215"/>
      <c r="G548" s="215"/>
      <c r="H548" s="215"/>
      <c r="I548" s="215"/>
      <c r="J548" s="215"/>
      <c r="K548" s="215"/>
      <c r="L548" s="215"/>
      <c r="M548" s="215"/>
      <c r="N548" s="215"/>
      <c r="O548" s="215"/>
      <c r="P548" s="215"/>
      <c r="Q548" s="215"/>
      <c r="R548" s="215"/>
      <c r="S548" s="215"/>
      <c r="T548" s="215"/>
      <c r="U548" s="215"/>
      <c r="V548" s="215"/>
      <c r="W548" s="215"/>
      <c r="X548" s="215"/>
      <c r="Y548" s="215"/>
      <c r="Z548" s="215"/>
      <c r="AA548" s="215"/>
      <c r="AB548" s="215"/>
      <c r="AC548" s="215"/>
      <c r="AD548" s="215"/>
      <c r="AE548" s="215"/>
      <c r="AF548" s="215"/>
      <c r="AG548" s="215"/>
      <c r="AH548" s="215"/>
      <c r="AI548" s="215"/>
      <c r="AJ548" s="215"/>
      <c r="AK548" s="215"/>
    </row>
    <row r="549" spans="4:37">
      <c r="D549" s="215"/>
      <c r="E549" s="215"/>
      <c r="F549" s="215"/>
      <c r="G549" s="215"/>
      <c r="H549" s="215"/>
      <c r="I549" s="215"/>
      <c r="J549" s="215"/>
      <c r="K549" s="215"/>
      <c r="L549" s="215"/>
      <c r="M549" s="215"/>
      <c r="N549" s="215"/>
      <c r="O549" s="215"/>
      <c r="P549" s="215"/>
      <c r="Q549" s="215"/>
      <c r="R549" s="215"/>
      <c r="S549" s="215"/>
      <c r="T549" s="215"/>
      <c r="U549" s="215"/>
      <c r="V549" s="215"/>
      <c r="W549" s="215"/>
      <c r="X549" s="215"/>
      <c r="Y549" s="215"/>
      <c r="Z549" s="215"/>
      <c r="AA549" s="215"/>
      <c r="AB549" s="215"/>
      <c r="AC549" s="215"/>
      <c r="AD549" s="215"/>
      <c r="AE549" s="215"/>
      <c r="AF549" s="215"/>
      <c r="AG549" s="215"/>
      <c r="AH549" s="215"/>
      <c r="AI549" s="215"/>
      <c r="AJ549" s="215"/>
      <c r="AK549" s="215"/>
    </row>
    <row r="550" spans="4:37">
      <c r="D550" s="215"/>
      <c r="E550" s="215"/>
      <c r="F550" s="215"/>
      <c r="G550" s="215"/>
      <c r="H550" s="215"/>
      <c r="I550" s="215"/>
      <c r="J550" s="215"/>
      <c r="K550" s="215"/>
      <c r="L550" s="215"/>
      <c r="M550" s="215"/>
      <c r="N550" s="215"/>
      <c r="O550" s="215"/>
      <c r="P550" s="215"/>
      <c r="Q550" s="215"/>
      <c r="R550" s="215"/>
      <c r="S550" s="215"/>
      <c r="T550" s="215"/>
      <c r="U550" s="215"/>
      <c r="V550" s="215"/>
      <c r="W550" s="215"/>
      <c r="X550" s="215"/>
      <c r="Y550" s="215"/>
      <c r="Z550" s="215"/>
      <c r="AA550" s="215"/>
      <c r="AB550" s="215"/>
      <c r="AC550" s="215"/>
      <c r="AD550" s="215"/>
      <c r="AE550" s="215"/>
      <c r="AF550" s="215"/>
      <c r="AG550" s="215"/>
      <c r="AH550" s="215"/>
      <c r="AI550" s="215"/>
      <c r="AJ550" s="215"/>
      <c r="AK550" s="215"/>
    </row>
    <row r="551" spans="4:37">
      <c r="D551" s="215"/>
      <c r="E551" s="215"/>
      <c r="F551" s="215"/>
      <c r="G551" s="215"/>
      <c r="H551" s="215"/>
      <c r="I551" s="215"/>
      <c r="J551" s="215"/>
      <c r="K551" s="215"/>
      <c r="L551" s="215"/>
      <c r="M551" s="215"/>
      <c r="N551" s="215"/>
      <c r="O551" s="215"/>
      <c r="P551" s="215"/>
      <c r="Q551" s="215"/>
      <c r="R551" s="215"/>
      <c r="S551" s="215"/>
      <c r="T551" s="215"/>
      <c r="U551" s="215"/>
      <c r="V551" s="215"/>
      <c r="W551" s="215"/>
      <c r="X551" s="215"/>
      <c r="Y551" s="215"/>
      <c r="Z551" s="215"/>
      <c r="AA551" s="215"/>
      <c r="AB551" s="215"/>
      <c r="AC551" s="215"/>
      <c r="AD551" s="215"/>
      <c r="AE551" s="215"/>
      <c r="AF551" s="215"/>
      <c r="AG551" s="215"/>
      <c r="AH551" s="215"/>
      <c r="AI551" s="215"/>
      <c r="AJ551" s="215"/>
      <c r="AK551" s="215"/>
    </row>
    <row r="552" spans="4:37">
      <c r="D552" s="215"/>
      <c r="E552" s="215"/>
      <c r="F552" s="215"/>
      <c r="G552" s="215"/>
      <c r="H552" s="215"/>
      <c r="I552" s="215"/>
      <c r="J552" s="215"/>
      <c r="K552" s="215"/>
      <c r="L552" s="215"/>
      <c r="M552" s="215"/>
      <c r="N552" s="215"/>
      <c r="O552" s="215"/>
      <c r="P552" s="215"/>
      <c r="Q552" s="215"/>
      <c r="R552" s="215"/>
      <c r="S552" s="215"/>
      <c r="T552" s="215"/>
      <c r="U552" s="215"/>
      <c r="V552" s="215"/>
      <c r="W552" s="215"/>
      <c r="X552" s="215"/>
      <c r="Y552" s="215"/>
      <c r="Z552" s="215"/>
      <c r="AA552" s="215"/>
      <c r="AB552" s="215"/>
      <c r="AC552" s="215"/>
      <c r="AD552" s="215"/>
      <c r="AE552" s="215"/>
      <c r="AF552" s="215"/>
      <c r="AG552" s="215"/>
      <c r="AH552" s="215"/>
      <c r="AI552" s="215"/>
      <c r="AJ552" s="215"/>
      <c r="AK552" s="215"/>
    </row>
    <row r="553" spans="4:37">
      <c r="D553" s="215"/>
      <c r="E553" s="215"/>
      <c r="F553" s="215"/>
      <c r="G553" s="215"/>
      <c r="H553" s="215"/>
      <c r="I553" s="215"/>
      <c r="J553" s="215"/>
      <c r="K553" s="215"/>
      <c r="L553" s="215"/>
      <c r="M553" s="215"/>
      <c r="N553" s="215"/>
      <c r="O553" s="215"/>
      <c r="P553" s="215"/>
      <c r="Q553" s="215"/>
      <c r="R553" s="215"/>
      <c r="S553" s="215"/>
      <c r="T553" s="215"/>
      <c r="U553" s="215"/>
      <c r="V553" s="215"/>
      <c r="W553" s="215"/>
      <c r="X553" s="215"/>
      <c r="Y553" s="215"/>
      <c r="Z553" s="215"/>
      <c r="AA553" s="215"/>
      <c r="AB553" s="215"/>
      <c r="AC553" s="215"/>
      <c r="AD553" s="215"/>
      <c r="AE553" s="215"/>
      <c r="AF553" s="215"/>
      <c r="AG553" s="215"/>
      <c r="AH553" s="215"/>
      <c r="AI553" s="215"/>
      <c r="AJ553" s="215"/>
      <c r="AK553" s="215"/>
    </row>
    <row r="554" spans="4:37">
      <c r="D554" s="215"/>
      <c r="E554" s="215"/>
      <c r="F554" s="215"/>
      <c r="G554" s="215"/>
      <c r="H554" s="215"/>
      <c r="I554" s="215"/>
      <c r="J554" s="215"/>
      <c r="K554" s="215"/>
      <c r="L554" s="215"/>
      <c r="M554" s="215"/>
      <c r="N554" s="215"/>
      <c r="O554" s="215"/>
      <c r="P554" s="215"/>
      <c r="Q554" s="215"/>
      <c r="R554" s="215"/>
      <c r="S554" s="215"/>
      <c r="T554" s="215"/>
      <c r="U554" s="215"/>
      <c r="V554" s="215"/>
      <c r="W554" s="215"/>
      <c r="X554" s="215"/>
      <c r="Y554" s="215"/>
      <c r="Z554" s="215"/>
      <c r="AA554" s="215"/>
      <c r="AB554" s="215"/>
      <c r="AC554" s="215"/>
      <c r="AD554" s="215"/>
      <c r="AE554" s="215"/>
      <c r="AF554" s="215"/>
      <c r="AG554" s="215"/>
      <c r="AH554" s="215"/>
      <c r="AI554" s="215"/>
      <c r="AJ554" s="215"/>
      <c r="AK554" s="215"/>
    </row>
    <row r="555" spans="4:37">
      <c r="D555" s="215"/>
      <c r="E555" s="215"/>
      <c r="F555" s="215"/>
      <c r="G555" s="215"/>
      <c r="H555" s="215"/>
      <c r="I555" s="215"/>
      <c r="J555" s="215"/>
      <c r="K555" s="215"/>
      <c r="L555" s="215"/>
      <c r="M555" s="215"/>
      <c r="N555" s="215"/>
      <c r="O555" s="215"/>
      <c r="P555" s="215"/>
      <c r="Q555" s="215"/>
      <c r="R555" s="215"/>
      <c r="S555" s="215"/>
      <c r="T555" s="215"/>
      <c r="U555" s="215"/>
      <c r="V555" s="215"/>
      <c r="W555" s="215"/>
      <c r="X555" s="215"/>
      <c r="Y555" s="215"/>
      <c r="Z555" s="215"/>
      <c r="AA555" s="215"/>
      <c r="AB555" s="215"/>
      <c r="AC555" s="215"/>
      <c r="AD555" s="215"/>
      <c r="AE555" s="215"/>
      <c r="AF555" s="215"/>
      <c r="AG555" s="215"/>
      <c r="AH555" s="215"/>
      <c r="AI555" s="215"/>
      <c r="AJ555" s="215"/>
      <c r="AK555" s="215"/>
    </row>
    <row r="556" spans="4:37">
      <c r="D556" s="215"/>
      <c r="E556" s="215"/>
      <c r="F556" s="215"/>
      <c r="G556" s="215"/>
      <c r="H556" s="215"/>
      <c r="I556" s="215"/>
      <c r="J556" s="215"/>
      <c r="K556" s="215"/>
      <c r="L556" s="215"/>
      <c r="M556" s="215"/>
      <c r="N556" s="215"/>
      <c r="O556" s="215"/>
      <c r="P556" s="215"/>
      <c r="Q556" s="215"/>
      <c r="R556" s="215"/>
      <c r="S556" s="215"/>
      <c r="T556" s="215"/>
      <c r="U556" s="215"/>
      <c r="V556" s="215"/>
      <c r="W556" s="215"/>
      <c r="X556" s="215"/>
      <c r="Y556" s="215"/>
      <c r="Z556" s="215"/>
      <c r="AA556" s="215"/>
      <c r="AB556" s="215"/>
      <c r="AC556" s="215"/>
      <c r="AD556" s="215"/>
      <c r="AE556" s="215"/>
      <c r="AF556" s="215"/>
      <c r="AG556" s="215"/>
      <c r="AH556" s="215"/>
      <c r="AI556" s="215"/>
      <c r="AJ556" s="215"/>
      <c r="AK556" s="215"/>
    </row>
    <row r="557" spans="4:37">
      <c r="D557" s="215"/>
      <c r="E557" s="215"/>
      <c r="F557" s="215"/>
      <c r="G557" s="215"/>
      <c r="H557" s="215"/>
      <c r="I557" s="215"/>
      <c r="J557" s="215"/>
      <c r="K557" s="215"/>
      <c r="L557" s="215"/>
      <c r="M557" s="215"/>
      <c r="N557" s="215"/>
      <c r="O557" s="215"/>
      <c r="P557" s="215"/>
      <c r="Q557" s="215"/>
      <c r="R557" s="215"/>
      <c r="S557" s="215"/>
      <c r="T557" s="215"/>
      <c r="U557" s="215"/>
      <c r="V557" s="215"/>
      <c r="W557" s="215"/>
      <c r="X557" s="215"/>
      <c r="Y557" s="215"/>
      <c r="Z557" s="215"/>
      <c r="AA557" s="215"/>
      <c r="AB557" s="215"/>
      <c r="AC557" s="215"/>
      <c r="AD557" s="215"/>
      <c r="AE557" s="215"/>
      <c r="AF557" s="215"/>
      <c r="AG557" s="215"/>
      <c r="AH557" s="215"/>
      <c r="AI557" s="215"/>
      <c r="AJ557" s="215"/>
      <c r="AK557" s="215"/>
    </row>
    <row r="558" spans="4:37">
      <c r="D558" s="215"/>
      <c r="E558" s="215"/>
      <c r="F558" s="215"/>
      <c r="G558" s="215"/>
      <c r="H558" s="215"/>
      <c r="I558" s="215"/>
      <c r="J558" s="215"/>
      <c r="K558" s="215"/>
      <c r="L558" s="215"/>
      <c r="M558" s="215"/>
      <c r="N558" s="215"/>
      <c r="O558" s="215"/>
      <c r="P558" s="215"/>
      <c r="Q558" s="215"/>
      <c r="R558" s="215"/>
      <c r="S558" s="215"/>
      <c r="T558" s="215"/>
      <c r="U558" s="215"/>
      <c r="V558" s="215"/>
      <c r="W558" s="215"/>
      <c r="X558" s="215"/>
      <c r="Y558" s="215"/>
      <c r="Z558" s="215"/>
      <c r="AA558" s="215"/>
      <c r="AB558" s="215"/>
      <c r="AC558" s="215"/>
      <c r="AD558" s="215"/>
      <c r="AE558" s="215"/>
      <c r="AF558" s="215"/>
      <c r="AG558" s="215"/>
      <c r="AH558" s="215"/>
      <c r="AI558" s="215"/>
      <c r="AJ558" s="215"/>
      <c r="AK558" s="215"/>
    </row>
    <row r="559" spans="4:37">
      <c r="D559" s="215"/>
      <c r="E559" s="215"/>
      <c r="F559" s="215"/>
      <c r="G559" s="215"/>
      <c r="H559" s="215"/>
      <c r="I559" s="215"/>
      <c r="J559" s="215"/>
      <c r="K559" s="215"/>
      <c r="L559" s="215"/>
      <c r="M559" s="215"/>
      <c r="N559" s="215"/>
      <c r="O559" s="215"/>
      <c r="P559" s="215"/>
      <c r="Q559" s="215"/>
      <c r="R559" s="215"/>
      <c r="S559" s="215"/>
      <c r="T559" s="215"/>
      <c r="U559" s="215"/>
      <c r="V559" s="215"/>
      <c r="W559" s="215"/>
      <c r="X559" s="215"/>
      <c r="Y559" s="215"/>
      <c r="Z559" s="215"/>
      <c r="AA559" s="215"/>
      <c r="AB559" s="215"/>
      <c r="AC559" s="215"/>
      <c r="AD559" s="215"/>
      <c r="AE559" s="215"/>
      <c r="AF559" s="215"/>
      <c r="AG559" s="215"/>
      <c r="AH559" s="215"/>
      <c r="AI559" s="215"/>
      <c r="AJ559" s="215"/>
      <c r="AK559" s="215"/>
    </row>
    <row r="560" spans="4:37">
      <c r="D560" s="215"/>
      <c r="E560" s="215"/>
      <c r="F560" s="215"/>
      <c r="G560" s="215"/>
      <c r="H560" s="215"/>
      <c r="I560" s="215"/>
      <c r="J560" s="215"/>
      <c r="K560" s="215"/>
      <c r="L560" s="215"/>
      <c r="M560" s="215"/>
      <c r="N560" s="215"/>
      <c r="O560" s="215"/>
      <c r="P560" s="215"/>
      <c r="Q560" s="215"/>
      <c r="R560" s="215"/>
      <c r="S560" s="215"/>
      <c r="T560" s="215"/>
      <c r="U560" s="215"/>
      <c r="V560" s="215"/>
      <c r="W560" s="215"/>
      <c r="X560" s="215"/>
      <c r="Y560" s="215"/>
      <c r="Z560" s="215"/>
      <c r="AA560" s="215"/>
      <c r="AB560" s="215"/>
      <c r="AC560" s="215"/>
      <c r="AD560" s="215"/>
      <c r="AE560" s="215"/>
      <c r="AF560" s="215"/>
      <c r="AG560" s="215"/>
      <c r="AH560" s="215"/>
      <c r="AI560" s="215"/>
      <c r="AJ560" s="215"/>
      <c r="AK560" s="215"/>
    </row>
    <row r="561" spans="4:37">
      <c r="D561" s="215"/>
      <c r="E561" s="215"/>
      <c r="F561" s="215"/>
      <c r="G561" s="215"/>
      <c r="H561" s="215"/>
      <c r="I561" s="215"/>
      <c r="J561" s="215"/>
      <c r="K561" s="215"/>
      <c r="L561" s="215"/>
      <c r="M561" s="215"/>
      <c r="N561" s="215"/>
      <c r="O561" s="215"/>
      <c r="P561" s="215"/>
      <c r="Q561" s="215"/>
      <c r="R561" s="215"/>
      <c r="S561" s="215"/>
      <c r="T561" s="215"/>
      <c r="U561" s="215"/>
      <c r="V561" s="215"/>
      <c r="W561" s="215"/>
      <c r="X561" s="215"/>
      <c r="Y561" s="215"/>
      <c r="Z561" s="215"/>
      <c r="AA561" s="215"/>
      <c r="AB561" s="215"/>
      <c r="AC561" s="215"/>
      <c r="AD561" s="215"/>
      <c r="AE561" s="215"/>
      <c r="AF561" s="215"/>
      <c r="AG561" s="215"/>
      <c r="AH561" s="215"/>
      <c r="AI561" s="215"/>
      <c r="AJ561" s="215"/>
      <c r="AK561" s="215"/>
    </row>
    <row r="562" spans="4:37">
      <c r="D562" s="215"/>
      <c r="E562" s="215"/>
      <c r="F562" s="215"/>
      <c r="G562" s="215"/>
      <c r="H562" s="215"/>
      <c r="I562" s="215"/>
      <c r="J562" s="215"/>
      <c r="K562" s="215"/>
      <c r="L562" s="215"/>
      <c r="M562" s="215"/>
      <c r="N562" s="215"/>
      <c r="O562" s="215"/>
      <c r="P562" s="215"/>
      <c r="Q562" s="215"/>
      <c r="R562" s="215"/>
      <c r="S562" s="215"/>
      <c r="T562" s="215"/>
      <c r="U562" s="215"/>
      <c r="V562" s="215"/>
      <c r="W562" s="215"/>
      <c r="X562" s="215"/>
      <c r="Y562" s="215"/>
      <c r="Z562" s="215"/>
      <c r="AA562" s="215"/>
      <c r="AB562" s="215"/>
      <c r="AC562" s="215"/>
      <c r="AD562" s="215"/>
      <c r="AE562" s="215"/>
      <c r="AF562" s="215"/>
      <c r="AG562" s="215"/>
      <c r="AH562" s="215"/>
      <c r="AI562" s="215"/>
      <c r="AJ562" s="215"/>
      <c r="AK562" s="215"/>
    </row>
    <row r="563" spans="4:37">
      <c r="D563" s="215"/>
      <c r="E563" s="215"/>
      <c r="F563" s="215"/>
      <c r="G563" s="215"/>
      <c r="H563" s="215"/>
      <c r="I563" s="215"/>
      <c r="J563" s="215"/>
      <c r="K563" s="215"/>
      <c r="L563" s="215"/>
      <c r="M563" s="215"/>
      <c r="N563" s="215"/>
      <c r="O563" s="215"/>
      <c r="P563" s="215"/>
      <c r="Q563" s="215"/>
      <c r="R563" s="215"/>
      <c r="S563" s="215"/>
      <c r="T563" s="215"/>
      <c r="U563" s="215"/>
      <c r="V563" s="215"/>
      <c r="W563" s="215"/>
      <c r="X563" s="215"/>
      <c r="Y563" s="215"/>
      <c r="Z563" s="215"/>
      <c r="AA563" s="215"/>
      <c r="AB563" s="215"/>
      <c r="AC563" s="215"/>
      <c r="AD563" s="215"/>
      <c r="AE563" s="215"/>
      <c r="AF563" s="215"/>
      <c r="AG563" s="215"/>
      <c r="AH563" s="215"/>
      <c r="AI563" s="215"/>
      <c r="AJ563" s="215"/>
      <c r="AK563" s="215"/>
    </row>
    <row r="564" spans="4:37">
      <c r="D564" s="215"/>
      <c r="E564" s="215"/>
      <c r="F564" s="215"/>
      <c r="G564" s="215"/>
      <c r="H564" s="215"/>
      <c r="I564" s="215"/>
      <c r="J564" s="215"/>
      <c r="K564" s="215"/>
      <c r="L564" s="215"/>
      <c r="M564" s="215"/>
      <c r="N564" s="215"/>
      <c r="O564" s="215"/>
      <c r="P564" s="215"/>
      <c r="Q564" s="215"/>
      <c r="R564" s="215"/>
      <c r="S564" s="215"/>
      <c r="T564" s="215"/>
      <c r="U564" s="215"/>
      <c r="V564" s="215"/>
      <c r="W564" s="215"/>
      <c r="X564" s="215"/>
      <c r="Y564" s="215"/>
      <c r="Z564" s="215"/>
      <c r="AA564" s="215"/>
      <c r="AB564" s="215"/>
      <c r="AC564" s="215"/>
      <c r="AD564" s="215"/>
      <c r="AE564" s="215"/>
      <c r="AF564" s="215"/>
      <c r="AG564" s="215"/>
      <c r="AH564" s="215"/>
      <c r="AI564" s="215"/>
      <c r="AJ564" s="215"/>
      <c r="AK564" s="215"/>
    </row>
    <row r="565" spans="4:37">
      <c r="D565" s="215"/>
      <c r="E565" s="215"/>
      <c r="F565" s="215"/>
      <c r="G565" s="215"/>
      <c r="H565" s="215"/>
      <c r="I565" s="215"/>
      <c r="J565" s="215"/>
      <c r="K565" s="215"/>
      <c r="L565" s="215"/>
      <c r="M565" s="215"/>
      <c r="N565" s="215"/>
      <c r="O565" s="215"/>
      <c r="P565" s="215"/>
      <c r="Q565" s="215"/>
      <c r="R565" s="215"/>
      <c r="S565" s="215"/>
      <c r="T565" s="215"/>
      <c r="U565" s="215"/>
      <c r="V565" s="215"/>
      <c r="W565" s="215"/>
      <c r="X565" s="215"/>
      <c r="Y565" s="215"/>
      <c r="Z565" s="215"/>
      <c r="AA565" s="215"/>
      <c r="AB565" s="215"/>
      <c r="AC565" s="215"/>
      <c r="AD565" s="215"/>
      <c r="AE565" s="215"/>
      <c r="AF565" s="215"/>
      <c r="AG565" s="215"/>
      <c r="AH565" s="215"/>
      <c r="AI565" s="215"/>
      <c r="AJ565" s="215"/>
      <c r="AK565" s="215"/>
    </row>
    <row r="566" spans="4:37">
      <c r="D566" s="215"/>
      <c r="E566" s="215"/>
      <c r="F566" s="215"/>
      <c r="G566" s="215"/>
      <c r="H566" s="215"/>
      <c r="I566" s="215"/>
      <c r="J566" s="215"/>
      <c r="K566" s="215"/>
      <c r="L566" s="215"/>
      <c r="M566" s="215"/>
      <c r="N566" s="215"/>
      <c r="O566" s="215"/>
      <c r="P566" s="215"/>
      <c r="Q566" s="215"/>
      <c r="R566" s="215"/>
      <c r="S566" s="215"/>
      <c r="T566" s="215"/>
      <c r="U566" s="215"/>
      <c r="V566" s="215"/>
      <c r="W566" s="215"/>
      <c r="X566" s="215"/>
      <c r="Y566" s="215"/>
      <c r="Z566" s="215"/>
      <c r="AA566" s="215"/>
      <c r="AB566" s="215"/>
      <c r="AC566" s="215"/>
      <c r="AD566" s="215"/>
      <c r="AE566" s="215"/>
      <c r="AF566" s="215"/>
      <c r="AG566" s="215"/>
      <c r="AH566" s="215"/>
      <c r="AI566" s="215"/>
      <c r="AJ566" s="215"/>
      <c r="AK566" s="215"/>
    </row>
    <row r="567" spans="4:37">
      <c r="D567" s="215"/>
      <c r="E567" s="215"/>
      <c r="F567" s="215"/>
      <c r="G567" s="215"/>
      <c r="H567" s="215"/>
      <c r="I567" s="215"/>
      <c r="J567" s="215"/>
      <c r="K567" s="215"/>
      <c r="L567" s="215"/>
      <c r="M567" s="215"/>
      <c r="N567" s="215"/>
      <c r="O567" s="215"/>
      <c r="P567" s="215"/>
      <c r="Q567" s="215"/>
      <c r="R567" s="215"/>
      <c r="S567" s="215"/>
      <c r="T567" s="215"/>
      <c r="U567" s="215"/>
      <c r="V567" s="215"/>
      <c r="W567" s="215"/>
      <c r="X567" s="215"/>
      <c r="Y567" s="215"/>
      <c r="Z567" s="215"/>
      <c r="AA567" s="215"/>
      <c r="AB567" s="215"/>
      <c r="AC567" s="215"/>
      <c r="AD567" s="215"/>
      <c r="AE567" s="215"/>
      <c r="AF567" s="215"/>
      <c r="AG567" s="215"/>
      <c r="AH567" s="215"/>
      <c r="AI567" s="215"/>
      <c r="AJ567" s="215"/>
      <c r="AK567" s="215"/>
    </row>
    <row r="568" spans="4:37">
      <c r="D568" s="215"/>
      <c r="E568" s="215"/>
      <c r="F568" s="215"/>
      <c r="G568" s="215"/>
      <c r="H568" s="215"/>
      <c r="I568" s="215"/>
      <c r="J568" s="215"/>
      <c r="K568" s="215"/>
      <c r="L568" s="215"/>
      <c r="M568" s="215"/>
      <c r="N568" s="215"/>
      <c r="O568" s="215"/>
      <c r="P568" s="215"/>
      <c r="Q568" s="215"/>
      <c r="R568" s="215"/>
      <c r="S568" s="215"/>
      <c r="T568" s="215"/>
      <c r="U568" s="215"/>
      <c r="V568" s="215"/>
      <c r="W568" s="215"/>
      <c r="X568" s="215"/>
      <c r="Y568" s="215"/>
      <c r="Z568" s="215"/>
      <c r="AA568" s="215"/>
      <c r="AB568" s="215"/>
      <c r="AC568" s="215"/>
      <c r="AD568" s="215"/>
      <c r="AE568" s="215"/>
      <c r="AF568" s="215"/>
      <c r="AG568" s="215"/>
      <c r="AH568" s="215"/>
      <c r="AI568" s="215"/>
      <c r="AJ568" s="215"/>
      <c r="AK568" s="215"/>
    </row>
    <row r="569" spans="4:37">
      <c r="D569" s="215"/>
      <c r="E569" s="215"/>
      <c r="F569" s="215"/>
      <c r="G569" s="215"/>
      <c r="H569" s="215"/>
      <c r="I569" s="215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215"/>
      <c r="Z569" s="215"/>
      <c r="AA569" s="215"/>
      <c r="AB569" s="215"/>
      <c r="AC569" s="215"/>
      <c r="AD569" s="215"/>
      <c r="AE569" s="215"/>
      <c r="AF569" s="215"/>
      <c r="AG569" s="215"/>
      <c r="AH569" s="215"/>
      <c r="AI569" s="215"/>
      <c r="AJ569" s="215"/>
      <c r="AK569" s="215"/>
    </row>
    <row r="570" spans="4:37">
      <c r="D570" s="215"/>
      <c r="E570" s="215"/>
      <c r="F570" s="215"/>
      <c r="G570" s="215"/>
      <c r="H570" s="215"/>
      <c r="I570" s="215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215"/>
      <c r="Z570" s="215"/>
      <c r="AA570" s="215"/>
      <c r="AB570" s="215"/>
      <c r="AC570" s="215"/>
      <c r="AD570" s="215"/>
      <c r="AE570" s="215"/>
      <c r="AF570" s="215"/>
      <c r="AG570" s="215"/>
      <c r="AH570" s="215"/>
      <c r="AI570" s="215"/>
      <c r="AJ570" s="215"/>
      <c r="AK570" s="215"/>
    </row>
    <row r="571" spans="4:37">
      <c r="D571" s="215"/>
      <c r="E571" s="215"/>
      <c r="F571" s="215"/>
      <c r="G571" s="215"/>
      <c r="H571" s="215"/>
      <c r="I571" s="215"/>
      <c r="J571" s="215"/>
      <c r="K571" s="215"/>
      <c r="L571" s="215"/>
      <c r="M571" s="215"/>
      <c r="N571" s="215"/>
      <c r="O571" s="215"/>
      <c r="P571" s="215"/>
      <c r="Q571" s="215"/>
      <c r="R571" s="215"/>
      <c r="S571" s="215"/>
      <c r="T571" s="215"/>
      <c r="U571" s="215"/>
      <c r="V571" s="215"/>
      <c r="W571" s="215"/>
      <c r="X571" s="215"/>
      <c r="Y571" s="215"/>
      <c r="Z571" s="215"/>
      <c r="AA571" s="215"/>
      <c r="AB571" s="215"/>
      <c r="AC571" s="215"/>
      <c r="AD571" s="215"/>
      <c r="AE571" s="215"/>
      <c r="AF571" s="215"/>
      <c r="AG571" s="215"/>
      <c r="AH571" s="215"/>
      <c r="AI571" s="215"/>
      <c r="AJ571" s="215"/>
      <c r="AK571" s="215"/>
    </row>
    <row r="572" spans="4:37">
      <c r="D572" s="215"/>
      <c r="E572" s="215"/>
      <c r="F572" s="215"/>
      <c r="G572" s="215"/>
      <c r="H572" s="215"/>
      <c r="I572" s="215"/>
      <c r="J572" s="215"/>
      <c r="K572" s="215"/>
      <c r="L572" s="215"/>
      <c r="M572" s="215"/>
      <c r="N572" s="215"/>
      <c r="O572" s="215"/>
      <c r="P572" s="215"/>
      <c r="Q572" s="215"/>
      <c r="R572" s="215"/>
      <c r="S572" s="215"/>
      <c r="T572" s="215"/>
      <c r="U572" s="215"/>
      <c r="V572" s="215"/>
      <c r="W572" s="215"/>
      <c r="X572" s="215"/>
      <c r="Y572" s="215"/>
      <c r="Z572" s="215"/>
      <c r="AA572" s="215"/>
      <c r="AB572" s="215"/>
      <c r="AC572" s="215"/>
      <c r="AD572" s="215"/>
      <c r="AE572" s="215"/>
      <c r="AF572" s="215"/>
      <c r="AG572" s="215"/>
      <c r="AH572" s="215"/>
      <c r="AI572" s="215"/>
      <c r="AJ572" s="215"/>
      <c r="AK572" s="215"/>
    </row>
    <row r="573" spans="4:37">
      <c r="D573" s="215"/>
      <c r="E573" s="215"/>
      <c r="F573" s="215"/>
      <c r="G573" s="215"/>
      <c r="H573" s="215"/>
      <c r="I573" s="215"/>
      <c r="J573" s="215"/>
      <c r="K573" s="215"/>
      <c r="L573" s="215"/>
      <c r="M573" s="215"/>
      <c r="N573" s="215"/>
      <c r="O573" s="215"/>
      <c r="P573" s="215"/>
      <c r="Q573" s="215"/>
      <c r="R573" s="215"/>
      <c r="S573" s="215"/>
      <c r="T573" s="215"/>
      <c r="U573" s="215"/>
      <c r="V573" s="215"/>
      <c r="W573" s="215"/>
      <c r="X573" s="215"/>
      <c r="Y573" s="215"/>
      <c r="Z573" s="215"/>
      <c r="AA573" s="215"/>
      <c r="AB573" s="215"/>
      <c r="AC573" s="215"/>
      <c r="AD573" s="215"/>
      <c r="AE573" s="215"/>
      <c r="AF573" s="215"/>
      <c r="AG573" s="215"/>
      <c r="AH573" s="215"/>
      <c r="AI573" s="215"/>
      <c r="AJ573" s="215"/>
      <c r="AK573" s="215"/>
    </row>
    <row r="574" spans="4:37">
      <c r="D574" s="215"/>
      <c r="E574" s="215"/>
      <c r="F574" s="215"/>
      <c r="G574" s="215"/>
      <c r="H574" s="215"/>
      <c r="I574" s="215"/>
      <c r="J574" s="215"/>
      <c r="K574" s="215"/>
      <c r="L574" s="215"/>
      <c r="M574" s="215"/>
      <c r="N574" s="215"/>
      <c r="O574" s="215"/>
      <c r="P574" s="215"/>
      <c r="Q574" s="215"/>
      <c r="R574" s="215"/>
      <c r="S574" s="215"/>
      <c r="T574" s="215"/>
      <c r="U574" s="215"/>
      <c r="V574" s="215"/>
      <c r="W574" s="215"/>
      <c r="X574" s="215"/>
      <c r="Y574" s="215"/>
      <c r="Z574" s="215"/>
      <c r="AA574" s="215"/>
      <c r="AB574" s="215"/>
      <c r="AC574" s="215"/>
      <c r="AD574" s="215"/>
      <c r="AE574" s="215"/>
      <c r="AF574" s="215"/>
      <c r="AG574" s="215"/>
      <c r="AH574" s="215"/>
      <c r="AI574" s="215"/>
      <c r="AJ574" s="215"/>
      <c r="AK574" s="215"/>
    </row>
    <row r="575" spans="4:37">
      <c r="D575" s="215"/>
      <c r="E575" s="215"/>
      <c r="F575" s="215"/>
      <c r="G575" s="215"/>
      <c r="H575" s="215"/>
      <c r="I575" s="215"/>
      <c r="J575" s="215"/>
      <c r="K575" s="215"/>
      <c r="L575" s="215"/>
      <c r="M575" s="215"/>
      <c r="N575" s="215"/>
      <c r="O575" s="215"/>
      <c r="P575" s="215"/>
      <c r="Q575" s="215"/>
      <c r="R575" s="215"/>
      <c r="S575" s="215"/>
      <c r="T575" s="215"/>
      <c r="U575" s="215"/>
      <c r="V575" s="215"/>
      <c r="W575" s="215"/>
      <c r="X575" s="215"/>
      <c r="Y575" s="215"/>
      <c r="Z575" s="215"/>
      <c r="AA575" s="215"/>
      <c r="AB575" s="215"/>
      <c r="AC575" s="215"/>
      <c r="AD575" s="215"/>
      <c r="AE575" s="215"/>
      <c r="AF575" s="215"/>
      <c r="AG575" s="215"/>
      <c r="AH575" s="215"/>
      <c r="AI575" s="215"/>
      <c r="AJ575" s="215"/>
      <c r="AK575" s="215"/>
    </row>
    <row r="576" spans="4:37">
      <c r="D576" s="215"/>
      <c r="E576" s="215"/>
      <c r="F576" s="215"/>
      <c r="G576" s="215"/>
      <c r="H576" s="215"/>
      <c r="I576" s="215"/>
      <c r="J576" s="215"/>
      <c r="K576" s="215"/>
      <c r="L576" s="215"/>
      <c r="M576" s="215"/>
      <c r="N576" s="215"/>
      <c r="O576" s="215"/>
      <c r="P576" s="215"/>
      <c r="Q576" s="215"/>
      <c r="R576" s="215"/>
      <c r="S576" s="215"/>
      <c r="T576" s="215"/>
      <c r="U576" s="215"/>
      <c r="V576" s="215"/>
      <c r="W576" s="215"/>
      <c r="X576" s="215"/>
      <c r="Y576" s="215"/>
      <c r="Z576" s="215"/>
      <c r="AA576" s="215"/>
      <c r="AB576" s="215"/>
      <c r="AC576" s="215"/>
      <c r="AD576" s="215"/>
      <c r="AE576" s="215"/>
      <c r="AF576" s="215"/>
      <c r="AG576" s="215"/>
      <c r="AH576" s="215"/>
      <c r="AI576" s="215"/>
      <c r="AJ576" s="215"/>
      <c r="AK576" s="215"/>
    </row>
    <row r="577" spans="4:37">
      <c r="D577" s="215"/>
      <c r="E577" s="215"/>
      <c r="F577" s="215"/>
      <c r="G577" s="215"/>
      <c r="H577" s="215"/>
      <c r="I577" s="215"/>
      <c r="J577" s="215"/>
      <c r="K577" s="215"/>
      <c r="L577" s="215"/>
      <c r="M577" s="215"/>
      <c r="N577" s="215"/>
      <c r="O577" s="215"/>
      <c r="P577" s="215"/>
      <c r="Q577" s="215"/>
      <c r="R577" s="215"/>
      <c r="S577" s="215"/>
      <c r="T577" s="215"/>
      <c r="U577" s="215"/>
      <c r="V577" s="215"/>
      <c r="W577" s="215"/>
      <c r="X577" s="215"/>
      <c r="Y577" s="215"/>
      <c r="Z577" s="215"/>
      <c r="AA577" s="215"/>
      <c r="AB577" s="215"/>
      <c r="AC577" s="215"/>
      <c r="AD577" s="215"/>
      <c r="AE577" s="215"/>
      <c r="AF577" s="215"/>
      <c r="AG577" s="215"/>
      <c r="AH577" s="215"/>
      <c r="AI577" s="215"/>
      <c r="AJ577" s="215"/>
      <c r="AK577" s="215"/>
    </row>
    <row r="578" spans="4:37">
      <c r="D578" s="215"/>
      <c r="E578" s="215"/>
      <c r="F578" s="215"/>
      <c r="G578" s="215"/>
      <c r="H578" s="215"/>
      <c r="I578" s="215"/>
      <c r="J578" s="215"/>
      <c r="K578" s="215"/>
      <c r="L578" s="215"/>
      <c r="M578" s="215"/>
      <c r="N578" s="215"/>
      <c r="O578" s="215"/>
      <c r="P578" s="215"/>
      <c r="Q578" s="215"/>
      <c r="R578" s="215"/>
      <c r="S578" s="215"/>
      <c r="T578" s="215"/>
      <c r="U578" s="215"/>
      <c r="V578" s="215"/>
      <c r="W578" s="215"/>
      <c r="X578" s="215"/>
      <c r="Y578" s="215"/>
      <c r="Z578" s="215"/>
      <c r="AA578" s="215"/>
      <c r="AB578" s="215"/>
      <c r="AC578" s="215"/>
      <c r="AD578" s="215"/>
      <c r="AE578" s="215"/>
      <c r="AF578" s="215"/>
      <c r="AG578" s="215"/>
      <c r="AH578" s="215"/>
      <c r="AI578" s="215"/>
      <c r="AJ578" s="215"/>
      <c r="AK578" s="215"/>
    </row>
    <row r="579" spans="4:37">
      <c r="D579" s="215"/>
      <c r="E579" s="215"/>
      <c r="F579" s="215"/>
      <c r="G579" s="215"/>
      <c r="H579" s="215"/>
      <c r="I579" s="215"/>
      <c r="J579" s="215"/>
      <c r="K579" s="215"/>
      <c r="L579" s="215"/>
      <c r="M579" s="215"/>
      <c r="N579" s="215"/>
      <c r="O579" s="215"/>
      <c r="P579" s="215"/>
      <c r="Q579" s="215"/>
      <c r="R579" s="215"/>
      <c r="S579" s="215"/>
      <c r="T579" s="215"/>
      <c r="U579" s="215"/>
      <c r="V579" s="215"/>
      <c r="W579" s="215"/>
      <c r="X579" s="215"/>
      <c r="Y579" s="215"/>
      <c r="Z579" s="215"/>
      <c r="AA579" s="215"/>
      <c r="AB579" s="215"/>
      <c r="AC579" s="215"/>
      <c r="AD579" s="215"/>
      <c r="AE579" s="215"/>
      <c r="AF579" s="215"/>
      <c r="AG579" s="215"/>
      <c r="AH579" s="215"/>
      <c r="AI579" s="215"/>
      <c r="AJ579" s="215"/>
      <c r="AK579" s="215"/>
    </row>
    <row r="580" spans="4:37">
      <c r="D580" s="215"/>
      <c r="E580" s="215"/>
      <c r="F580" s="215"/>
      <c r="G580" s="215"/>
      <c r="H580" s="215"/>
      <c r="I580" s="215"/>
      <c r="J580" s="215"/>
      <c r="K580" s="215"/>
      <c r="L580" s="215"/>
      <c r="M580" s="215"/>
      <c r="N580" s="215"/>
      <c r="O580" s="215"/>
      <c r="P580" s="215"/>
      <c r="Q580" s="215"/>
      <c r="R580" s="215"/>
      <c r="S580" s="215"/>
      <c r="T580" s="215"/>
      <c r="U580" s="215"/>
      <c r="V580" s="215"/>
      <c r="W580" s="215"/>
      <c r="X580" s="215"/>
      <c r="Y580" s="215"/>
      <c r="Z580" s="215"/>
      <c r="AA580" s="215"/>
      <c r="AB580" s="215"/>
      <c r="AC580" s="215"/>
      <c r="AD580" s="215"/>
      <c r="AE580" s="215"/>
      <c r="AF580" s="215"/>
      <c r="AG580" s="215"/>
      <c r="AH580" s="215"/>
      <c r="AI580" s="215"/>
      <c r="AJ580" s="215"/>
      <c r="AK580" s="215"/>
    </row>
    <row r="581" spans="4:37">
      <c r="D581" s="215"/>
      <c r="E581" s="215"/>
      <c r="F581" s="215"/>
      <c r="G581" s="215"/>
      <c r="H581" s="215"/>
      <c r="I581" s="215"/>
      <c r="J581" s="215"/>
      <c r="K581" s="215"/>
      <c r="L581" s="215"/>
      <c r="M581" s="215"/>
      <c r="N581" s="215"/>
      <c r="O581" s="215"/>
      <c r="P581" s="215"/>
      <c r="Q581" s="215"/>
      <c r="R581" s="215"/>
      <c r="S581" s="215"/>
      <c r="T581" s="215"/>
      <c r="U581" s="215"/>
      <c r="V581" s="215"/>
      <c r="W581" s="215"/>
      <c r="X581" s="215"/>
      <c r="Y581" s="215"/>
      <c r="Z581" s="215"/>
      <c r="AA581" s="215"/>
      <c r="AB581" s="215"/>
      <c r="AC581" s="215"/>
      <c r="AD581" s="215"/>
      <c r="AE581" s="215"/>
      <c r="AF581" s="215"/>
      <c r="AG581" s="215"/>
      <c r="AH581" s="215"/>
      <c r="AI581" s="215"/>
      <c r="AJ581" s="215"/>
      <c r="AK581" s="215"/>
    </row>
    <row r="582" spans="4:37">
      <c r="D582" s="215"/>
      <c r="E582" s="215"/>
      <c r="F582" s="215"/>
      <c r="G582" s="215"/>
      <c r="H582" s="215"/>
      <c r="I582" s="215"/>
      <c r="J582" s="215"/>
      <c r="K582" s="215"/>
      <c r="L582" s="215"/>
      <c r="M582" s="215"/>
      <c r="N582" s="215"/>
      <c r="O582" s="215"/>
      <c r="P582" s="215"/>
      <c r="Q582" s="215"/>
      <c r="R582" s="215"/>
      <c r="S582" s="215"/>
      <c r="T582" s="215"/>
      <c r="U582" s="215"/>
      <c r="V582" s="215"/>
      <c r="W582" s="215"/>
      <c r="X582" s="215"/>
      <c r="Y582" s="215"/>
      <c r="Z582" s="215"/>
      <c r="AA582" s="215"/>
      <c r="AB582" s="215"/>
      <c r="AC582" s="215"/>
      <c r="AD582" s="215"/>
      <c r="AE582" s="215"/>
      <c r="AF582" s="215"/>
      <c r="AG582" s="215"/>
      <c r="AH582" s="215"/>
      <c r="AI582" s="215"/>
      <c r="AJ582" s="215"/>
      <c r="AK582" s="215"/>
    </row>
    <row r="583" spans="4:37">
      <c r="D583" s="215"/>
      <c r="E583" s="215"/>
      <c r="F583" s="215"/>
      <c r="G583" s="215"/>
      <c r="H583" s="215"/>
      <c r="I583" s="215"/>
      <c r="J583" s="215"/>
      <c r="K583" s="215"/>
      <c r="L583" s="215"/>
      <c r="M583" s="215"/>
      <c r="N583" s="215"/>
      <c r="O583" s="215"/>
      <c r="P583" s="215"/>
      <c r="Q583" s="215"/>
      <c r="R583" s="215"/>
      <c r="S583" s="215"/>
      <c r="T583" s="215"/>
      <c r="U583" s="215"/>
      <c r="V583" s="215"/>
      <c r="W583" s="215"/>
      <c r="X583" s="215"/>
      <c r="Y583" s="215"/>
      <c r="Z583" s="215"/>
      <c r="AA583" s="215"/>
      <c r="AB583" s="215"/>
      <c r="AC583" s="215"/>
      <c r="AD583" s="215"/>
      <c r="AE583" s="215"/>
      <c r="AF583" s="215"/>
      <c r="AG583" s="215"/>
      <c r="AH583" s="215"/>
      <c r="AI583" s="215"/>
      <c r="AJ583" s="215"/>
      <c r="AK583" s="215"/>
    </row>
    <row r="584" spans="4:37">
      <c r="D584" s="215"/>
      <c r="E584" s="215"/>
      <c r="F584" s="215"/>
      <c r="G584" s="215"/>
      <c r="H584" s="215"/>
      <c r="I584" s="215"/>
      <c r="J584" s="215"/>
      <c r="K584" s="215"/>
      <c r="L584" s="215"/>
      <c r="M584" s="215"/>
      <c r="N584" s="215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215"/>
      <c r="Z584" s="215"/>
      <c r="AA584" s="215"/>
      <c r="AB584" s="215"/>
      <c r="AC584" s="215"/>
      <c r="AD584" s="215"/>
      <c r="AE584" s="215"/>
      <c r="AF584" s="215"/>
      <c r="AG584" s="215"/>
      <c r="AH584" s="215"/>
      <c r="AI584" s="215"/>
      <c r="AJ584" s="215"/>
      <c r="AK584" s="215"/>
    </row>
    <row r="585" spans="4:37">
      <c r="D585" s="215"/>
      <c r="E585" s="215"/>
      <c r="F585" s="215"/>
      <c r="G585" s="215"/>
      <c r="H585" s="215"/>
      <c r="I585" s="215"/>
      <c r="J585" s="215"/>
      <c r="K585" s="215"/>
      <c r="L585" s="215"/>
      <c r="M585" s="215"/>
      <c r="N585" s="215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215"/>
      <c r="Z585" s="215"/>
      <c r="AA585" s="215"/>
      <c r="AB585" s="215"/>
      <c r="AC585" s="215"/>
      <c r="AD585" s="215"/>
      <c r="AE585" s="215"/>
      <c r="AF585" s="215"/>
      <c r="AG585" s="215"/>
      <c r="AH585" s="215"/>
      <c r="AI585" s="215"/>
      <c r="AJ585" s="215"/>
      <c r="AK585" s="215"/>
    </row>
    <row r="586" spans="4:37">
      <c r="D586" s="215"/>
      <c r="E586" s="215"/>
      <c r="F586" s="215"/>
      <c r="G586" s="215"/>
      <c r="H586" s="215"/>
      <c r="I586" s="215"/>
      <c r="J586" s="215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</row>
    <row r="587" spans="4:37">
      <c r="D587" s="215"/>
      <c r="E587" s="215"/>
      <c r="F587" s="215"/>
      <c r="G587" s="215"/>
      <c r="H587" s="215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</row>
    <row r="588" spans="4:37">
      <c r="D588" s="215"/>
      <c r="E588" s="215"/>
      <c r="F588" s="215"/>
      <c r="G588" s="215"/>
      <c r="H588" s="215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</row>
    <row r="589" spans="4:37">
      <c r="D589" s="215"/>
      <c r="E589" s="215"/>
      <c r="F589" s="215"/>
      <c r="G589" s="215"/>
      <c r="H589" s="215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</row>
    <row r="590" spans="4:37">
      <c r="D590" s="215"/>
      <c r="E590" s="215"/>
      <c r="F590" s="215"/>
      <c r="G590" s="215"/>
      <c r="H590" s="215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15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</row>
    <row r="591" spans="4:37">
      <c r="D591" s="215"/>
      <c r="E591" s="215"/>
      <c r="F591" s="215"/>
      <c r="G591" s="215"/>
      <c r="H591" s="215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215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</row>
    <row r="592" spans="4:37">
      <c r="D592" s="215"/>
      <c r="E592" s="215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215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</row>
    <row r="593" spans="4:37">
      <c r="D593" s="215"/>
      <c r="E593" s="215"/>
      <c r="F593" s="215"/>
      <c r="G593" s="215"/>
      <c r="H593" s="215"/>
      <c r="I593" s="215"/>
      <c r="J593" s="215"/>
      <c r="K593" s="215"/>
      <c r="L593" s="215"/>
      <c r="M593" s="215"/>
      <c r="N593" s="215"/>
      <c r="O593" s="215"/>
      <c r="P593" s="215"/>
      <c r="Q593" s="215"/>
      <c r="R593" s="215"/>
      <c r="S593" s="215"/>
      <c r="T593" s="215"/>
      <c r="U593" s="215"/>
      <c r="V593" s="215"/>
      <c r="W593" s="215"/>
      <c r="X593" s="215"/>
      <c r="Y593" s="215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</row>
    <row r="594" spans="4:37">
      <c r="D594" s="215"/>
      <c r="E594" s="215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</row>
    <row r="595" spans="4:37">
      <c r="D595" s="215"/>
      <c r="E595" s="215"/>
      <c r="F595" s="215"/>
      <c r="G595" s="215"/>
      <c r="H595" s="215"/>
      <c r="I595" s="215"/>
      <c r="J595" s="215"/>
      <c r="K595" s="215"/>
      <c r="L595" s="215"/>
      <c r="M595" s="215"/>
      <c r="N595" s="215"/>
      <c r="O595" s="215"/>
      <c r="P595" s="215"/>
      <c r="Q595" s="215"/>
      <c r="R595" s="215"/>
      <c r="S595" s="215"/>
      <c r="T595" s="215"/>
      <c r="U595" s="215"/>
      <c r="V595" s="215"/>
      <c r="W595" s="215"/>
      <c r="X595" s="215"/>
      <c r="Y595" s="215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</row>
    <row r="596" spans="4:37">
      <c r="D596" s="215"/>
      <c r="E596" s="215"/>
      <c r="F596" s="215"/>
      <c r="G596" s="215"/>
      <c r="H596" s="215"/>
      <c r="I596" s="215"/>
      <c r="J596" s="215"/>
      <c r="K596" s="215"/>
      <c r="L596" s="215"/>
      <c r="M596" s="215"/>
      <c r="N596" s="215"/>
      <c r="O596" s="215"/>
      <c r="P596" s="215"/>
      <c r="Q596" s="215"/>
      <c r="R596" s="215"/>
      <c r="S596" s="215"/>
      <c r="T596" s="215"/>
      <c r="U596" s="215"/>
      <c r="V596" s="215"/>
      <c r="W596" s="215"/>
      <c r="X596" s="215"/>
      <c r="Y596" s="215"/>
      <c r="Z596" s="215"/>
      <c r="AA596" s="215"/>
      <c r="AB596" s="215"/>
      <c r="AC596" s="215"/>
      <c r="AD596" s="215"/>
      <c r="AE596" s="215"/>
      <c r="AF596" s="215"/>
      <c r="AG596" s="215"/>
      <c r="AH596" s="215"/>
      <c r="AI596" s="215"/>
      <c r="AJ596" s="215"/>
      <c r="AK596" s="215"/>
    </row>
    <row r="597" spans="4:37">
      <c r="D597" s="215"/>
      <c r="E597" s="215"/>
      <c r="F597" s="215"/>
      <c r="G597" s="215"/>
      <c r="H597" s="215"/>
      <c r="I597" s="215"/>
      <c r="J597" s="215"/>
      <c r="K597" s="215"/>
      <c r="L597" s="215"/>
      <c r="M597" s="215"/>
      <c r="N597" s="215"/>
      <c r="O597" s="215"/>
      <c r="P597" s="215"/>
      <c r="Q597" s="215"/>
      <c r="R597" s="215"/>
      <c r="S597" s="215"/>
      <c r="T597" s="215"/>
      <c r="U597" s="215"/>
      <c r="V597" s="215"/>
      <c r="W597" s="215"/>
      <c r="X597" s="215"/>
      <c r="Y597" s="215"/>
      <c r="Z597" s="215"/>
      <c r="AA597" s="215"/>
      <c r="AB597" s="215"/>
      <c r="AC597" s="215"/>
      <c r="AD597" s="215"/>
      <c r="AE597" s="215"/>
      <c r="AF597" s="215"/>
      <c r="AG597" s="215"/>
      <c r="AH597" s="215"/>
      <c r="AI597" s="215"/>
      <c r="AJ597" s="215"/>
      <c r="AK597" s="215"/>
    </row>
    <row r="598" spans="4:37">
      <c r="D598" s="215"/>
      <c r="E598" s="215"/>
      <c r="F598" s="215"/>
      <c r="G598" s="215"/>
      <c r="H598" s="215"/>
      <c r="I598" s="215"/>
      <c r="J598" s="215"/>
      <c r="K598" s="215"/>
      <c r="L598" s="215"/>
      <c r="M598" s="215"/>
      <c r="N598" s="215"/>
      <c r="O598" s="215"/>
      <c r="P598" s="215"/>
      <c r="Q598" s="215"/>
      <c r="R598" s="215"/>
      <c r="S598" s="215"/>
      <c r="T598" s="215"/>
      <c r="U598" s="215"/>
      <c r="V598" s="215"/>
      <c r="W598" s="215"/>
      <c r="X598" s="215"/>
      <c r="Y598" s="215"/>
      <c r="Z598" s="215"/>
      <c r="AA598" s="215"/>
      <c r="AB598" s="215"/>
      <c r="AC598" s="215"/>
      <c r="AD598" s="215"/>
      <c r="AE598" s="215"/>
      <c r="AF598" s="215"/>
      <c r="AG598" s="215"/>
      <c r="AH598" s="215"/>
      <c r="AI598" s="215"/>
      <c r="AJ598" s="215"/>
      <c r="AK598" s="215"/>
    </row>
    <row r="599" spans="4:37">
      <c r="D599" s="215"/>
      <c r="E599" s="215"/>
      <c r="F599" s="215"/>
      <c r="G599" s="215"/>
      <c r="H599" s="215"/>
      <c r="I599" s="215"/>
      <c r="J599" s="215"/>
      <c r="K599" s="215"/>
      <c r="L599" s="215"/>
      <c r="M599" s="215"/>
      <c r="N599" s="215"/>
      <c r="O599" s="215"/>
      <c r="P599" s="215"/>
      <c r="Q599" s="215"/>
      <c r="R599" s="215"/>
      <c r="S599" s="215"/>
      <c r="T599" s="215"/>
      <c r="U599" s="215"/>
      <c r="V599" s="215"/>
      <c r="W599" s="215"/>
      <c r="X599" s="215"/>
      <c r="Y599" s="215"/>
      <c r="Z599" s="215"/>
      <c r="AA599" s="215"/>
      <c r="AB599" s="215"/>
      <c r="AC599" s="215"/>
      <c r="AD599" s="215"/>
      <c r="AE599" s="215"/>
      <c r="AF599" s="215"/>
      <c r="AG599" s="215"/>
      <c r="AH599" s="215"/>
      <c r="AI599" s="215"/>
      <c r="AJ599" s="215"/>
      <c r="AK599" s="215"/>
    </row>
    <row r="600" spans="4:37">
      <c r="D600" s="215"/>
      <c r="E600" s="215"/>
      <c r="F600" s="215"/>
      <c r="G600" s="215"/>
      <c r="H600" s="215"/>
      <c r="I600" s="215"/>
      <c r="J600" s="215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215"/>
      <c r="Z600" s="215"/>
      <c r="AA600" s="215"/>
      <c r="AB600" s="215"/>
      <c r="AC600" s="215"/>
      <c r="AD600" s="215"/>
      <c r="AE600" s="215"/>
      <c r="AF600" s="215"/>
      <c r="AG600" s="215"/>
      <c r="AH600" s="215"/>
      <c r="AI600" s="215"/>
      <c r="AJ600" s="215"/>
      <c r="AK600" s="215"/>
    </row>
    <row r="601" spans="4:37">
      <c r="D601" s="215"/>
      <c r="E601" s="215"/>
      <c r="F601" s="215"/>
      <c r="G601" s="215"/>
      <c r="H601" s="215"/>
      <c r="I601" s="215"/>
      <c r="J601" s="215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215"/>
      <c r="Z601" s="215"/>
      <c r="AA601" s="215"/>
      <c r="AB601" s="215"/>
      <c r="AC601" s="215"/>
      <c r="AD601" s="215"/>
      <c r="AE601" s="215"/>
      <c r="AF601" s="215"/>
      <c r="AG601" s="215"/>
      <c r="AH601" s="215"/>
      <c r="AI601" s="215"/>
      <c r="AJ601" s="215"/>
      <c r="AK601" s="215"/>
    </row>
    <row r="602" spans="4:37">
      <c r="D602" s="215"/>
      <c r="E602" s="215"/>
      <c r="F602" s="215"/>
      <c r="G602" s="215"/>
      <c r="H602" s="215"/>
      <c r="I602" s="215"/>
      <c r="J602" s="215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</row>
    <row r="603" spans="4:37">
      <c r="D603" s="215"/>
      <c r="E603" s="215"/>
      <c r="F603" s="215"/>
      <c r="G603" s="215"/>
      <c r="H603" s="215"/>
      <c r="I603" s="215"/>
      <c r="J603" s="215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</row>
    <row r="604" spans="4:37">
      <c r="D604" s="215"/>
      <c r="E604" s="215"/>
      <c r="F604" s="215"/>
      <c r="G604" s="215"/>
      <c r="H604" s="215"/>
      <c r="I604" s="215"/>
      <c r="J604" s="215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</row>
    <row r="605" spans="4:37">
      <c r="D605" s="215"/>
      <c r="E605" s="215"/>
      <c r="F605" s="215"/>
      <c r="G605" s="215"/>
      <c r="H605" s="215"/>
      <c r="I605" s="215"/>
      <c r="J605" s="215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</row>
    <row r="606" spans="4:37">
      <c r="D606" s="215"/>
      <c r="E606" s="215"/>
      <c r="F606" s="215"/>
      <c r="G606" s="215"/>
      <c r="H606" s="215"/>
      <c r="I606" s="215"/>
      <c r="J606" s="215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</row>
    <row r="607" spans="4:37">
      <c r="D607" s="215"/>
      <c r="E607" s="215"/>
      <c r="F607" s="215"/>
      <c r="G607" s="215"/>
      <c r="H607" s="215"/>
      <c r="I607" s="215"/>
      <c r="J607" s="215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</row>
    <row r="608" spans="4:37">
      <c r="D608" s="215"/>
      <c r="E608" s="215"/>
      <c r="F608" s="215"/>
      <c r="G608" s="215"/>
      <c r="H608" s="215"/>
      <c r="I608" s="215"/>
      <c r="J608" s="215"/>
      <c r="K608" s="215"/>
      <c r="L608" s="215"/>
      <c r="M608" s="215"/>
      <c r="N608" s="215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</row>
    <row r="609" spans="4:37">
      <c r="D609" s="215"/>
      <c r="E609" s="215"/>
      <c r="F609" s="215"/>
      <c r="G609" s="215"/>
      <c r="H609" s="215"/>
      <c r="I609" s="215"/>
      <c r="J609" s="215"/>
      <c r="K609" s="215"/>
      <c r="L609" s="215"/>
      <c r="M609" s="215"/>
      <c r="N609" s="215"/>
      <c r="O609" s="215"/>
      <c r="P609" s="215"/>
      <c r="Q609" s="215"/>
      <c r="R609" s="215"/>
      <c r="S609" s="215"/>
      <c r="T609" s="215"/>
      <c r="U609" s="215"/>
      <c r="V609" s="215"/>
      <c r="W609" s="215"/>
      <c r="X609" s="215"/>
      <c r="Y609" s="215"/>
      <c r="Z609" s="215"/>
      <c r="AA609" s="215"/>
      <c r="AB609" s="215"/>
      <c r="AC609" s="215"/>
      <c r="AD609" s="215"/>
      <c r="AE609" s="215"/>
      <c r="AF609" s="215"/>
      <c r="AG609" s="215"/>
      <c r="AH609" s="215"/>
      <c r="AI609" s="215"/>
      <c r="AJ609" s="215"/>
      <c r="AK609" s="215"/>
    </row>
    <row r="610" spans="4:37">
      <c r="D610" s="215"/>
      <c r="E610" s="215"/>
      <c r="F610" s="215"/>
      <c r="G610" s="215"/>
      <c r="H610" s="215"/>
      <c r="I610" s="215"/>
      <c r="J610" s="215"/>
      <c r="K610" s="215"/>
      <c r="L610" s="215"/>
      <c r="M610" s="215"/>
      <c r="N610" s="215"/>
      <c r="O610" s="215"/>
      <c r="P610" s="215"/>
      <c r="Q610" s="215"/>
      <c r="R610" s="215"/>
      <c r="S610" s="215"/>
      <c r="T610" s="215"/>
      <c r="U610" s="215"/>
      <c r="V610" s="215"/>
      <c r="W610" s="215"/>
      <c r="X610" s="215"/>
      <c r="Y610" s="215"/>
      <c r="Z610" s="215"/>
      <c r="AA610" s="215"/>
      <c r="AB610" s="215"/>
      <c r="AC610" s="215"/>
      <c r="AD610" s="215"/>
      <c r="AE610" s="215"/>
      <c r="AF610" s="215"/>
      <c r="AG610" s="215"/>
      <c r="AH610" s="215"/>
      <c r="AI610" s="215"/>
      <c r="AJ610" s="215"/>
      <c r="AK610" s="215"/>
    </row>
    <row r="611" spans="4:37">
      <c r="D611" s="215"/>
      <c r="E611" s="215"/>
      <c r="F611" s="215"/>
      <c r="G611" s="215"/>
      <c r="H611" s="215"/>
      <c r="I611" s="215"/>
      <c r="J611" s="215"/>
      <c r="K611" s="215"/>
      <c r="L611" s="215"/>
      <c r="M611" s="215"/>
      <c r="N611" s="215"/>
      <c r="O611" s="215"/>
      <c r="P611" s="215"/>
      <c r="Q611" s="215"/>
      <c r="R611" s="215"/>
      <c r="S611" s="215"/>
      <c r="T611" s="215"/>
      <c r="U611" s="215"/>
      <c r="V611" s="215"/>
      <c r="W611" s="215"/>
      <c r="X611" s="215"/>
      <c r="Y611" s="215"/>
      <c r="Z611" s="215"/>
      <c r="AA611" s="215"/>
      <c r="AB611" s="215"/>
      <c r="AC611" s="215"/>
      <c r="AD611" s="215"/>
      <c r="AE611" s="215"/>
      <c r="AF611" s="215"/>
      <c r="AG611" s="215"/>
      <c r="AH611" s="215"/>
      <c r="AI611" s="215"/>
      <c r="AJ611" s="215"/>
      <c r="AK611" s="215"/>
    </row>
    <row r="612" spans="4:37">
      <c r="D612" s="215"/>
      <c r="E612" s="215"/>
      <c r="F612" s="215"/>
      <c r="G612" s="215"/>
      <c r="H612" s="215"/>
      <c r="I612" s="215"/>
      <c r="J612" s="215"/>
      <c r="K612" s="215"/>
      <c r="L612" s="215"/>
      <c r="M612" s="215"/>
      <c r="N612" s="215"/>
      <c r="O612" s="215"/>
      <c r="P612" s="215"/>
      <c r="Q612" s="215"/>
      <c r="R612" s="215"/>
      <c r="S612" s="215"/>
      <c r="T612" s="215"/>
      <c r="U612" s="215"/>
      <c r="V612" s="215"/>
      <c r="W612" s="215"/>
      <c r="X612" s="215"/>
      <c r="Y612" s="215"/>
      <c r="Z612" s="215"/>
      <c r="AA612" s="215"/>
      <c r="AB612" s="215"/>
      <c r="AC612" s="215"/>
      <c r="AD612" s="215"/>
      <c r="AE612" s="215"/>
      <c r="AF612" s="215"/>
      <c r="AG612" s="215"/>
      <c r="AH612" s="215"/>
      <c r="AI612" s="215"/>
      <c r="AJ612" s="215"/>
      <c r="AK612" s="215"/>
    </row>
    <row r="613" spans="4:37">
      <c r="D613" s="215"/>
      <c r="E613" s="215"/>
      <c r="F613" s="215"/>
      <c r="G613" s="215"/>
      <c r="H613" s="215"/>
      <c r="I613" s="215"/>
      <c r="J613" s="215"/>
      <c r="K613" s="215"/>
      <c r="L613" s="215"/>
      <c r="M613" s="215"/>
      <c r="N613" s="215"/>
      <c r="O613" s="215"/>
      <c r="P613" s="215"/>
      <c r="Q613" s="215"/>
      <c r="R613" s="215"/>
      <c r="S613" s="215"/>
      <c r="T613" s="215"/>
      <c r="U613" s="215"/>
      <c r="V613" s="215"/>
      <c r="W613" s="215"/>
      <c r="X613" s="215"/>
      <c r="Y613" s="215"/>
      <c r="Z613" s="215"/>
      <c r="AA613" s="215"/>
      <c r="AB613" s="215"/>
      <c r="AC613" s="215"/>
      <c r="AD613" s="215"/>
      <c r="AE613" s="215"/>
      <c r="AF613" s="215"/>
      <c r="AG613" s="215"/>
      <c r="AH613" s="215"/>
      <c r="AI613" s="215"/>
      <c r="AJ613" s="215"/>
      <c r="AK613" s="215"/>
    </row>
    <row r="614" spans="4:37">
      <c r="D614" s="215"/>
      <c r="E614" s="215"/>
      <c r="F614" s="215"/>
      <c r="G614" s="215"/>
      <c r="H614" s="215"/>
      <c r="I614" s="215"/>
      <c r="J614" s="215"/>
      <c r="K614" s="215"/>
      <c r="L614" s="215"/>
      <c r="M614" s="215"/>
      <c r="N614" s="215"/>
      <c r="O614" s="215"/>
      <c r="P614" s="215"/>
      <c r="Q614" s="215"/>
      <c r="R614" s="215"/>
      <c r="S614" s="215"/>
      <c r="T614" s="215"/>
      <c r="U614" s="215"/>
      <c r="V614" s="215"/>
      <c r="W614" s="215"/>
      <c r="X614" s="215"/>
      <c r="Y614" s="215"/>
      <c r="Z614" s="215"/>
      <c r="AA614" s="215"/>
      <c r="AB614" s="215"/>
      <c r="AC614" s="215"/>
      <c r="AD614" s="215"/>
      <c r="AE614" s="215"/>
      <c r="AF614" s="215"/>
      <c r="AG614" s="215"/>
      <c r="AH614" s="215"/>
      <c r="AI614" s="215"/>
      <c r="AJ614" s="215"/>
      <c r="AK614" s="215"/>
    </row>
    <row r="615" spans="4:37">
      <c r="D615" s="215"/>
      <c r="E615" s="215"/>
      <c r="F615" s="215"/>
      <c r="G615" s="215"/>
      <c r="H615" s="215"/>
      <c r="I615" s="215"/>
      <c r="J615" s="215"/>
      <c r="K615" s="215"/>
      <c r="L615" s="215"/>
      <c r="M615" s="215"/>
      <c r="N615" s="215"/>
      <c r="O615" s="215"/>
      <c r="P615" s="215"/>
      <c r="Q615" s="215"/>
      <c r="R615" s="215"/>
      <c r="S615" s="215"/>
      <c r="T615" s="215"/>
      <c r="U615" s="215"/>
      <c r="V615" s="215"/>
      <c r="W615" s="215"/>
      <c r="X615" s="215"/>
      <c r="Y615" s="215"/>
      <c r="Z615" s="215"/>
      <c r="AA615" s="215"/>
      <c r="AB615" s="215"/>
      <c r="AC615" s="215"/>
      <c r="AD615" s="215"/>
      <c r="AE615" s="215"/>
      <c r="AF615" s="215"/>
      <c r="AG615" s="215"/>
      <c r="AH615" s="215"/>
      <c r="AI615" s="215"/>
      <c r="AJ615" s="215"/>
      <c r="AK615" s="215"/>
    </row>
    <row r="616" spans="4:37">
      <c r="D616" s="215"/>
      <c r="E616" s="215"/>
      <c r="F616" s="215"/>
      <c r="G616" s="215"/>
      <c r="H616" s="215"/>
      <c r="I616" s="215"/>
      <c r="J616" s="215"/>
      <c r="K616" s="215"/>
      <c r="L616" s="215"/>
      <c r="M616" s="215"/>
      <c r="N616" s="215"/>
      <c r="O616" s="215"/>
      <c r="P616" s="215"/>
      <c r="Q616" s="215"/>
      <c r="R616" s="215"/>
      <c r="S616" s="215"/>
      <c r="T616" s="215"/>
      <c r="U616" s="215"/>
      <c r="V616" s="215"/>
      <c r="W616" s="215"/>
      <c r="X616" s="215"/>
      <c r="Y616" s="215"/>
      <c r="Z616" s="215"/>
      <c r="AA616" s="215"/>
      <c r="AB616" s="215"/>
      <c r="AC616" s="215"/>
      <c r="AD616" s="215"/>
      <c r="AE616" s="215"/>
      <c r="AF616" s="215"/>
      <c r="AG616" s="215"/>
      <c r="AH616" s="215"/>
      <c r="AI616" s="215"/>
      <c r="AJ616" s="215"/>
      <c r="AK616" s="215"/>
    </row>
    <row r="617" spans="4:37">
      <c r="D617" s="215"/>
      <c r="E617" s="215"/>
      <c r="F617" s="215"/>
      <c r="G617" s="215"/>
      <c r="H617" s="215"/>
      <c r="I617" s="215"/>
      <c r="J617" s="215"/>
      <c r="K617" s="215"/>
      <c r="L617" s="215"/>
      <c r="M617" s="215"/>
      <c r="N617" s="215"/>
      <c r="O617" s="215"/>
      <c r="P617" s="215"/>
      <c r="Q617" s="215"/>
      <c r="R617" s="215"/>
      <c r="S617" s="215"/>
      <c r="T617" s="215"/>
      <c r="U617" s="215"/>
      <c r="V617" s="215"/>
      <c r="W617" s="215"/>
      <c r="X617" s="215"/>
      <c r="Y617" s="215"/>
      <c r="Z617" s="215"/>
      <c r="AA617" s="215"/>
      <c r="AB617" s="215"/>
      <c r="AC617" s="215"/>
      <c r="AD617" s="215"/>
      <c r="AE617" s="215"/>
      <c r="AF617" s="215"/>
      <c r="AG617" s="215"/>
      <c r="AH617" s="215"/>
      <c r="AI617" s="215"/>
      <c r="AJ617" s="215"/>
      <c r="AK617" s="215"/>
    </row>
    <row r="618" spans="4:37">
      <c r="D618" s="215"/>
      <c r="E618" s="215"/>
      <c r="F618" s="215"/>
      <c r="G618" s="215"/>
      <c r="H618" s="215"/>
      <c r="I618" s="215"/>
      <c r="J618" s="215"/>
      <c r="K618" s="215"/>
      <c r="L618" s="215"/>
      <c r="M618" s="215"/>
      <c r="N618" s="215"/>
      <c r="O618" s="215"/>
      <c r="P618" s="215"/>
      <c r="Q618" s="215"/>
      <c r="R618" s="215"/>
      <c r="S618" s="215"/>
      <c r="T618" s="215"/>
      <c r="U618" s="215"/>
      <c r="V618" s="215"/>
      <c r="W618" s="215"/>
      <c r="X618" s="215"/>
      <c r="Y618" s="215"/>
      <c r="Z618" s="215"/>
      <c r="AA618" s="215"/>
      <c r="AB618" s="215"/>
      <c r="AC618" s="215"/>
      <c r="AD618" s="215"/>
      <c r="AE618" s="215"/>
      <c r="AF618" s="215"/>
      <c r="AG618" s="215"/>
      <c r="AH618" s="215"/>
      <c r="AI618" s="215"/>
      <c r="AJ618" s="215"/>
      <c r="AK618" s="215"/>
    </row>
    <row r="619" spans="4:37">
      <c r="D619" s="215"/>
      <c r="E619" s="215"/>
      <c r="F619" s="215"/>
      <c r="G619" s="215"/>
      <c r="H619" s="215"/>
      <c r="I619" s="215"/>
      <c r="J619" s="215"/>
      <c r="K619" s="215"/>
      <c r="L619" s="215"/>
      <c r="M619" s="215"/>
      <c r="N619" s="215"/>
      <c r="O619" s="215"/>
      <c r="P619" s="215"/>
      <c r="Q619" s="215"/>
      <c r="R619" s="215"/>
      <c r="S619" s="215"/>
      <c r="T619" s="215"/>
      <c r="U619" s="215"/>
      <c r="V619" s="215"/>
      <c r="W619" s="215"/>
      <c r="X619" s="215"/>
      <c r="Y619" s="215"/>
      <c r="Z619" s="215"/>
      <c r="AA619" s="215"/>
      <c r="AB619" s="215"/>
      <c r="AC619" s="215"/>
      <c r="AD619" s="215"/>
      <c r="AE619" s="215"/>
      <c r="AF619" s="215"/>
      <c r="AG619" s="215"/>
      <c r="AH619" s="215"/>
      <c r="AI619" s="215"/>
      <c r="AJ619" s="215"/>
      <c r="AK619" s="215"/>
    </row>
    <row r="620" spans="4:37">
      <c r="D620" s="215"/>
      <c r="E620" s="215"/>
      <c r="F620" s="215"/>
      <c r="G620" s="215"/>
      <c r="H620" s="215"/>
      <c r="I620" s="215"/>
      <c r="J620" s="215"/>
      <c r="K620" s="215"/>
      <c r="L620" s="215"/>
      <c r="M620" s="215"/>
      <c r="N620" s="215"/>
      <c r="O620" s="215"/>
      <c r="P620" s="215"/>
      <c r="Q620" s="215"/>
      <c r="R620" s="215"/>
      <c r="S620" s="215"/>
      <c r="T620" s="215"/>
      <c r="U620" s="215"/>
      <c r="V620" s="215"/>
      <c r="W620" s="215"/>
      <c r="X620" s="215"/>
      <c r="Y620" s="215"/>
      <c r="Z620" s="215"/>
      <c r="AA620" s="215"/>
      <c r="AB620" s="215"/>
      <c r="AC620" s="215"/>
      <c r="AD620" s="215"/>
      <c r="AE620" s="215"/>
      <c r="AF620" s="215"/>
      <c r="AG620" s="215"/>
      <c r="AH620" s="215"/>
      <c r="AI620" s="215"/>
      <c r="AJ620" s="215"/>
      <c r="AK620" s="215"/>
    </row>
    <row r="621" spans="4:37">
      <c r="D621" s="215"/>
      <c r="E621" s="215"/>
      <c r="F621" s="215"/>
      <c r="G621" s="215"/>
      <c r="H621" s="215"/>
      <c r="I621" s="215"/>
      <c r="J621" s="215"/>
      <c r="K621" s="215"/>
      <c r="L621" s="215"/>
      <c r="M621" s="215"/>
      <c r="N621" s="215"/>
      <c r="O621" s="215"/>
      <c r="P621" s="215"/>
      <c r="Q621" s="215"/>
      <c r="R621" s="215"/>
      <c r="S621" s="215"/>
      <c r="T621" s="215"/>
      <c r="U621" s="215"/>
      <c r="V621" s="215"/>
      <c r="W621" s="215"/>
      <c r="X621" s="215"/>
      <c r="Y621" s="215"/>
      <c r="Z621" s="215"/>
      <c r="AA621" s="215"/>
      <c r="AB621" s="215"/>
      <c r="AC621" s="215"/>
      <c r="AD621" s="215"/>
      <c r="AE621" s="215"/>
      <c r="AF621" s="215"/>
      <c r="AG621" s="215"/>
      <c r="AH621" s="215"/>
      <c r="AI621" s="215"/>
      <c r="AJ621" s="215"/>
      <c r="AK621" s="215"/>
    </row>
    <row r="622" spans="4:37">
      <c r="D622" s="215"/>
      <c r="E622" s="215"/>
      <c r="F622" s="215"/>
      <c r="G622" s="215"/>
      <c r="H622" s="215"/>
      <c r="I622" s="215"/>
      <c r="J622" s="215"/>
      <c r="K622" s="215"/>
      <c r="L622" s="215"/>
      <c r="M622" s="215"/>
      <c r="N622" s="215"/>
      <c r="O622" s="215"/>
      <c r="P622" s="215"/>
      <c r="Q622" s="215"/>
      <c r="R622" s="215"/>
      <c r="S622" s="215"/>
      <c r="T622" s="215"/>
      <c r="U622" s="215"/>
      <c r="V622" s="215"/>
      <c r="W622" s="215"/>
      <c r="X622" s="215"/>
      <c r="Y622" s="215"/>
      <c r="Z622" s="215"/>
      <c r="AA622" s="215"/>
      <c r="AB622" s="215"/>
      <c r="AC622" s="215"/>
      <c r="AD622" s="215"/>
      <c r="AE622" s="215"/>
      <c r="AF622" s="215"/>
      <c r="AG622" s="215"/>
      <c r="AH622" s="215"/>
      <c r="AI622" s="215"/>
      <c r="AJ622" s="215"/>
      <c r="AK622" s="215"/>
    </row>
    <row r="623" spans="4:37">
      <c r="D623" s="215"/>
      <c r="E623" s="215"/>
      <c r="F623" s="215"/>
      <c r="G623" s="215"/>
      <c r="H623" s="215"/>
      <c r="I623" s="215"/>
      <c r="J623" s="215"/>
      <c r="K623" s="215"/>
      <c r="L623" s="215"/>
      <c r="M623" s="215"/>
      <c r="N623" s="215"/>
      <c r="O623" s="215"/>
      <c r="P623" s="215"/>
      <c r="Q623" s="215"/>
      <c r="R623" s="215"/>
      <c r="S623" s="215"/>
      <c r="T623" s="215"/>
      <c r="U623" s="215"/>
      <c r="V623" s="215"/>
      <c r="W623" s="215"/>
      <c r="X623" s="215"/>
      <c r="Y623" s="215"/>
      <c r="Z623" s="215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</row>
    <row r="624" spans="4:37">
      <c r="D624" s="215"/>
      <c r="E624" s="215"/>
      <c r="F624" s="215"/>
      <c r="G624" s="215"/>
      <c r="H624" s="215"/>
      <c r="I624" s="215"/>
      <c r="J624" s="215"/>
      <c r="K624" s="215"/>
      <c r="L624" s="215"/>
      <c r="M624" s="215"/>
      <c r="N624" s="215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</row>
    <row r="625" spans="4:37">
      <c r="D625" s="215"/>
      <c r="E625" s="215"/>
      <c r="F625" s="215"/>
      <c r="G625" s="215"/>
      <c r="H625" s="215"/>
      <c r="I625" s="215"/>
      <c r="J625" s="215"/>
      <c r="K625" s="215"/>
      <c r="L625" s="215"/>
      <c r="M625" s="215"/>
      <c r="N625" s="215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</row>
    <row r="626" spans="4:37">
      <c r="D626" s="215"/>
      <c r="E626" s="215"/>
      <c r="F626" s="215"/>
      <c r="G626" s="215"/>
      <c r="H626" s="215"/>
      <c r="I626" s="215"/>
      <c r="J626" s="215"/>
      <c r="K626" s="215"/>
      <c r="L626" s="215"/>
      <c r="M626" s="215"/>
      <c r="N626" s="215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</row>
    <row r="627" spans="4:37">
      <c r="D627" s="215"/>
      <c r="E627" s="215"/>
      <c r="F627" s="215"/>
      <c r="G627" s="215"/>
      <c r="H627" s="215"/>
      <c r="I627" s="215"/>
      <c r="J627" s="215"/>
      <c r="K627" s="215"/>
      <c r="L627" s="215"/>
      <c r="M627" s="215"/>
      <c r="N627" s="215"/>
      <c r="O627" s="215"/>
      <c r="P627" s="215"/>
      <c r="Q627" s="215"/>
      <c r="R627" s="215"/>
      <c r="S627" s="215"/>
      <c r="T627" s="215"/>
      <c r="U627" s="215"/>
      <c r="V627" s="215"/>
      <c r="W627" s="215"/>
      <c r="X627" s="215"/>
      <c r="Y627" s="215"/>
      <c r="Z627" s="215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</row>
    <row r="628" spans="4:37">
      <c r="D628" s="215"/>
      <c r="E628" s="215"/>
      <c r="F628" s="215"/>
      <c r="G628" s="215"/>
      <c r="H628" s="215"/>
      <c r="I628" s="215"/>
      <c r="J628" s="215"/>
      <c r="K628" s="215"/>
      <c r="L628" s="215"/>
      <c r="M628" s="215"/>
      <c r="N628" s="215"/>
      <c r="O628" s="215"/>
      <c r="P628" s="215"/>
      <c r="Q628" s="215"/>
      <c r="R628" s="215"/>
      <c r="S628" s="215"/>
      <c r="T628" s="215"/>
      <c r="U628" s="215"/>
      <c r="V628" s="215"/>
      <c r="W628" s="215"/>
      <c r="X628" s="215"/>
      <c r="Y628" s="215"/>
      <c r="Z628" s="215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</row>
    <row r="629" spans="4:37">
      <c r="D629" s="215"/>
      <c r="E629" s="215"/>
      <c r="F629" s="215"/>
      <c r="G629" s="215"/>
      <c r="H629" s="215"/>
      <c r="I629" s="215"/>
      <c r="J629" s="215"/>
      <c r="K629" s="215"/>
      <c r="L629" s="215"/>
      <c r="M629" s="215"/>
      <c r="N629" s="215"/>
      <c r="O629" s="215"/>
      <c r="P629" s="215"/>
      <c r="Q629" s="215"/>
      <c r="R629" s="215"/>
      <c r="S629" s="215"/>
      <c r="T629" s="215"/>
      <c r="U629" s="215"/>
      <c r="V629" s="215"/>
      <c r="W629" s="215"/>
      <c r="X629" s="215"/>
      <c r="Y629" s="215"/>
      <c r="Z629" s="215"/>
      <c r="AA629" s="215"/>
      <c r="AB629" s="215"/>
      <c r="AC629" s="215"/>
      <c r="AD629" s="215"/>
      <c r="AE629" s="215"/>
      <c r="AF629" s="215"/>
      <c r="AG629" s="215"/>
      <c r="AH629" s="215"/>
      <c r="AI629" s="215"/>
      <c r="AJ629" s="215"/>
      <c r="AK629" s="215"/>
    </row>
    <row r="630" spans="4:37">
      <c r="D630" s="215"/>
      <c r="E630" s="215"/>
      <c r="F630" s="215"/>
      <c r="G630" s="215"/>
      <c r="H630" s="215"/>
      <c r="I630" s="215"/>
      <c r="J630" s="215"/>
      <c r="K630" s="215"/>
      <c r="L630" s="215"/>
      <c r="M630" s="215"/>
      <c r="N630" s="215"/>
      <c r="O630" s="215"/>
      <c r="P630" s="215"/>
      <c r="Q630" s="215"/>
      <c r="R630" s="215"/>
      <c r="S630" s="215"/>
      <c r="T630" s="215"/>
      <c r="U630" s="215"/>
      <c r="V630" s="215"/>
      <c r="W630" s="215"/>
      <c r="X630" s="215"/>
      <c r="Y630" s="215"/>
      <c r="Z630" s="215"/>
      <c r="AA630" s="215"/>
      <c r="AB630" s="215"/>
      <c r="AC630" s="215"/>
      <c r="AD630" s="215"/>
      <c r="AE630" s="215"/>
      <c r="AF630" s="215"/>
      <c r="AG630" s="215"/>
      <c r="AH630" s="215"/>
      <c r="AI630" s="215"/>
      <c r="AJ630" s="215"/>
      <c r="AK630" s="215"/>
    </row>
    <row r="631" spans="4:37">
      <c r="D631" s="215"/>
      <c r="E631" s="215"/>
      <c r="F631" s="215"/>
      <c r="G631" s="215"/>
      <c r="H631" s="215"/>
      <c r="I631" s="215"/>
      <c r="J631" s="215"/>
      <c r="K631" s="215"/>
      <c r="L631" s="215"/>
      <c r="M631" s="215"/>
      <c r="N631" s="215"/>
      <c r="O631" s="215"/>
      <c r="P631" s="215"/>
      <c r="Q631" s="215"/>
      <c r="R631" s="215"/>
      <c r="S631" s="215"/>
      <c r="T631" s="215"/>
      <c r="U631" s="215"/>
      <c r="V631" s="215"/>
      <c r="W631" s="215"/>
      <c r="X631" s="215"/>
      <c r="Y631" s="215"/>
      <c r="Z631" s="215"/>
      <c r="AA631" s="215"/>
      <c r="AB631" s="215"/>
      <c r="AC631" s="215"/>
      <c r="AD631" s="215"/>
      <c r="AE631" s="215"/>
      <c r="AF631" s="215"/>
      <c r="AG631" s="215"/>
      <c r="AH631" s="215"/>
      <c r="AI631" s="215"/>
      <c r="AJ631" s="215"/>
      <c r="AK631" s="215"/>
    </row>
    <row r="632" spans="4:37">
      <c r="D632" s="215"/>
      <c r="E632" s="215"/>
      <c r="F632" s="215"/>
      <c r="G632" s="215"/>
      <c r="H632" s="215"/>
      <c r="I632" s="215"/>
      <c r="J632" s="215"/>
      <c r="K632" s="215"/>
      <c r="L632" s="215"/>
      <c r="M632" s="215"/>
      <c r="N632" s="215"/>
      <c r="O632" s="215"/>
      <c r="P632" s="215"/>
      <c r="Q632" s="215"/>
      <c r="R632" s="215"/>
      <c r="S632" s="215"/>
      <c r="T632" s="215"/>
      <c r="U632" s="215"/>
      <c r="V632" s="215"/>
      <c r="W632" s="215"/>
      <c r="X632" s="215"/>
      <c r="Y632" s="215"/>
      <c r="Z632" s="215"/>
      <c r="AA632" s="215"/>
      <c r="AB632" s="215"/>
      <c r="AC632" s="215"/>
      <c r="AD632" s="215"/>
      <c r="AE632" s="215"/>
      <c r="AF632" s="215"/>
      <c r="AG632" s="215"/>
      <c r="AH632" s="215"/>
      <c r="AI632" s="215"/>
      <c r="AJ632" s="215"/>
      <c r="AK632" s="215"/>
    </row>
    <row r="633" spans="4:37">
      <c r="D633" s="215"/>
      <c r="E633" s="215"/>
      <c r="F633" s="215"/>
      <c r="G633" s="215"/>
      <c r="H633" s="215"/>
      <c r="I633" s="215"/>
      <c r="J633" s="215"/>
      <c r="K633" s="215"/>
      <c r="L633" s="215"/>
      <c r="M633" s="215"/>
      <c r="N633" s="215"/>
      <c r="O633" s="215"/>
      <c r="P633" s="215"/>
      <c r="Q633" s="215"/>
      <c r="R633" s="215"/>
      <c r="S633" s="215"/>
      <c r="T633" s="215"/>
      <c r="U633" s="215"/>
      <c r="V633" s="215"/>
      <c r="W633" s="215"/>
      <c r="X633" s="215"/>
      <c r="Y633" s="215"/>
      <c r="Z633" s="215"/>
      <c r="AA633" s="215"/>
      <c r="AB633" s="215"/>
      <c r="AC633" s="215"/>
      <c r="AD633" s="215"/>
      <c r="AE633" s="215"/>
      <c r="AF633" s="215"/>
      <c r="AG633" s="215"/>
      <c r="AH633" s="215"/>
      <c r="AI633" s="215"/>
      <c r="AJ633" s="215"/>
      <c r="AK633" s="215"/>
    </row>
    <row r="634" spans="4:37">
      <c r="D634" s="215"/>
      <c r="E634" s="215"/>
      <c r="F634" s="215"/>
      <c r="G634" s="215"/>
      <c r="H634" s="215"/>
      <c r="I634" s="215"/>
      <c r="J634" s="215"/>
      <c r="K634" s="215"/>
      <c r="L634" s="215"/>
      <c r="M634" s="215"/>
      <c r="N634" s="215"/>
      <c r="O634" s="215"/>
      <c r="P634" s="215"/>
      <c r="Q634" s="215"/>
      <c r="R634" s="215"/>
      <c r="S634" s="215"/>
      <c r="T634" s="215"/>
      <c r="U634" s="215"/>
      <c r="V634" s="215"/>
      <c r="W634" s="215"/>
      <c r="X634" s="215"/>
      <c r="Y634" s="215"/>
      <c r="Z634" s="215"/>
      <c r="AA634" s="215"/>
      <c r="AB634" s="215"/>
      <c r="AC634" s="215"/>
      <c r="AD634" s="215"/>
      <c r="AE634" s="215"/>
      <c r="AF634" s="215"/>
      <c r="AG634" s="215"/>
      <c r="AH634" s="215"/>
      <c r="AI634" s="215"/>
      <c r="AJ634" s="215"/>
      <c r="AK634" s="215"/>
    </row>
    <row r="635" spans="4:37">
      <c r="D635" s="215"/>
      <c r="E635" s="215"/>
      <c r="F635" s="215"/>
      <c r="G635" s="215"/>
      <c r="H635" s="215"/>
      <c r="I635" s="215"/>
      <c r="J635" s="215"/>
      <c r="K635" s="215"/>
      <c r="L635" s="215"/>
      <c r="M635" s="215"/>
      <c r="N635" s="215"/>
      <c r="O635" s="215"/>
      <c r="P635" s="215"/>
      <c r="Q635" s="215"/>
      <c r="R635" s="215"/>
      <c r="S635" s="215"/>
      <c r="T635" s="215"/>
      <c r="U635" s="215"/>
      <c r="V635" s="215"/>
      <c r="W635" s="215"/>
      <c r="X635" s="215"/>
      <c r="Y635" s="215"/>
      <c r="Z635" s="215"/>
      <c r="AA635" s="215"/>
      <c r="AB635" s="215"/>
      <c r="AC635" s="215"/>
      <c r="AD635" s="215"/>
      <c r="AE635" s="215"/>
      <c r="AF635" s="215"/>
      <c r="AG635" s="215"/>
      <c r="AH635" s="215"/>
      <c r="AI635" s="215"/>
      <c r="AJ635" s="215"/>
      <c r="AK635" s="215"/>
    </row>
    <row r="636" spans="4:37">
      <c r="D636" s="215"/>
      <c r="E636" s="215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</row>
    <row r="637" spans="4:37">
      <c r="D637" s="215"/>
      <c r="E637" s="215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</row>
    <row r="638" spans="4:37">
      <c r="D638" s="215"/>
      <c r="E638" s="215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</row>
    <row r="639" spans="4:37">
      <c r="D639" s="215"/>
      <c r="E639" s="215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</row>
    <row r="640" spans="4:37">
      <c r="D640" s="215"/>
      <c r="E640" s="215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</row>
    <row r="641" spans="4:37">
      <c r="D641" s="215"/>
      <c r="E641" s="215"/>
      <c r="F641" s="215"/>
      <c r="G641" s="215"/>
      <c r="H641" s="215"/>
      <c r="I641" s="215"/>
      <c r="J641" s="215"/>
      <c r="K641" s="215"/>
      <c r="L641" s="215"/>
      <c r="M641" s="215"/>
      <c r="N641" s="215"/>
      <c r="O641" s="215"/>
      <c r="P641" s="215"/>
      <c r="Q641" s="215"/>
      <c r="R641" s="215"/>
      <c r="S641" s="215"/>
      <c r="T641" s="215"/>
      <c r="U641" s="215"/>
      <c r="V641" s="215"/>
      <c r="W641" s="215"/>
      <c r="X641" s="215"/>
      <c r="Y641" s="215"/>
      <c r="Z641" s="215"/>
      <c r="AA641" s="215"/>
      <c r="AB641" s="215"/>
      <c r="AC641" s="215"/>
      <c r="AD641" s="215"/>
      <c r="AE641" s="215"/>
      <c r="AF641" s="215"/>
      <c r="AG641" s="215"/>
      <c r="AH641" s="215"/>
      <c r="AI641" s="215"/>
      <c r="AJ641" s="215"/>
      <c r="AK641" s="215"/>
    </row>
    <row r="642" spans="4:37">
      <c r="D642" s="215"/>
      <c r="E642" s="215"/>
      <c r="F642" s="215"/>
      <c r="G642" s="215"/>
      <c r="H642" s="215"/>
      <c r="I642" s="215"/>
      <c r="J642" s="215"/>
      <c r="K642" s="215"/>
      <c r="L642" s="215"/>
      <c r="M642" s="215"/>
      <c r="N642" s="215"/>
      <c r="O642" s="215"/>
      <c r="P642" s="215"/>
      <c r="Q642" s="215"/>
      <c r="R642" s="215"/>
      <c r="S642" s="215"/>
      <c r="T642" s="215"/>
      <c r="U642" s="215"/>
      <c r="V642" s="215"/>
      <c r="W642" s="215"/>
      <c r="X642" s="215"/>
      <c r="Y642" s="215"/>
      <c r="Z642" s="215"/>
      <c r="AA642" s="215"/>
      <c r="AB642" s="215"/>
      <c r="AC642" s="215"/>
      <c r="AD642" s="215"/>
      <c r="AE642" s="215"/>
      <c r="AF642" s="215"/>
      <c r="AG642" s="215"/>
      <c r="AH642" s="215"/>
      <c r="AI642" s="215"/>
      <c r="AJ642" s="215"/>
      <c r="AK642" s="215"/>
    </row>
    <row r="643" spans="4:37">
      <c r="D643" s="215"/>
      <c r="E643" s="215"/>
      <c r="F643" s="215"/>
      <c r="G643" s="215"/>
      <c r="H643" s="215"/>
      <c r="I643" s="215"/>
      <c r="J643" s="215"/>
      <c r="K643" s="215"/>
      <c r="L643" s="215"/>
      <c r="M643" s="215"/>
      <c r="N643" s="215"/>
      <c r="O643" s="215"/>
      <c r="P643" s="215"/>
      <c r="Q643" s="215"/>
      <c r="R643" s="215"/>
      <c r="S643" s="215"/>
      <c r="T643" s="215"/>
      <c r="U643" s="215"/>
      <c r="V643" s="215"/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</row>
    <row r="644" spans="4:37">
      <c r="D644" s="215"/>
      <c r="E644" s="215"/>
      <c r="F644" s="215"/>
      <c r="G644" s="215"/>
      <c r="H644" s="215"/>
      <c r="I644" s="215"/>
      <c r="J644" s="215"/>
      <c r="K644" s="215"/>
      <c r="L644" s="215"/>
      <c r="M644" s="215"/>
      <c r="N644" s="215"/>
      <c r="O644" s="215"/>
      <c r="P644" s="215"/>
      <c r="Q644" s="215"/>
      <c r="R644" s="215"/>
      <c r="S644" s="215"/>
      <c r="T644" s="215"/>
      <c r="U644" s="215"/>
      <c r="V644" s="215"/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</row>
    <row r="645" spans="4:37">
      <c r="D645" s="215"/>
      <c r="E645" s="215"/>
      <c r="F645" s="215"/>
      <c r="G645" s="215"/>
      <c r="H645" s="215"/>
      <c r="I645" s="215"/>
      <c r="J645" s="215"/>
      <c r="K645" s="215"/>
      <c r="L645" s="215"/>
      <c r="M645" s="215"/>
      <c r="N645" s="215"/>
      <c r="O645" s="215"/>
      <c r="P645" s="215"/>
      <c r="Q645" s="215"/>
      <c r="R645" s="215"/>
      <c r="S645" s="215"/>
      <c r="T645" s="215"/>
      <c r="U645" s="215"/>
      <c r="V645" s="215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</row>
    <row r="646" spans="4:37">
      <c r="D646" s="215"/>
      <c r="E646" s="215"/>
      <c r="F646" s="215"/>
      <c r="G646" s="215"/>
      <c r="H646" s="215"/>
      <c r="I646" s="215"/>
      <c r="J646" s="215"/>
      <c r="K646" s="215"/>
      <c r="L646" s="215"/>
      <c r="M646" s="215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</row>
    <row r="647" spans="4:37">
      <c r="D647" s="215"/>
      <c r="E647" s="215"/>
      <c r="F647" s="215"/>
      <c r="G647" s="215"/>
      <c r="H647" s="215"/>
      <c r="I647" s="215"/>
      <c r="J647" s="215"/>
      <c r="K647" s="215"/>
      <c r="L647" s="215"/>
      <c r="M647" s="215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</row>
    <row r="648" spans="4:37">
      <c r="D648" s="215"/>
      <c r="E648" s="215"/>
      <c r="F648" s="215"/>
      <c r="G648" s="215"/>
      <c r="H648" s="215"/>
      <c r="I648" s="215"/>
      <c r="J648" s="215"/>
      <c r="K648" s="215"/>
      <c r="L648" s="215"/>
      <c r="M648" s="215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</row>
    <row r="649" spans="4:37">
      <c r="D649" s="215"/>
      <c r="E649" s="215"/>
      <c r="F649" s="215"/>
      <c r="G649" s="215"/>
      <c r="H649" s="215"/>
      <c r="I649" s="215"/>
      <c r="J649" s="215"/>
      <c r="K649" s="215"/>
      <c r="L649" s="215"/>
      <c r="M649" s="215"/>
      <c r="N649" s="215"/>
      <c r="O649" s="215"/>
      <c r="P649" s="215"/>
      <c r="Q649" s="215"/>
      <c r="R649" s="215"/>
      <c r="S649" s="215"/>
      <c r="T649" s="215"/>
      <c r="U649" s="215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</row>
    <row r="650" spans="4:37">
      <c r="D650" s="215"/>
      <c r="E650" s="215"/>
      <c r="F650" s="215"/>
      <c r="G650" s="215"/>
      <c r="H650" s="215"/>
      <c r="I650" s="215"/>
      <c r="J650" s="215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</row>
    <row r="651" spans="4:37">
      <c r="D651" s="215"/>
      <c r="E651" s="215"/>
      <c r="F651" s="215"/>
      <c r="G651" s="215"/>
      <c r="H651" s="215"/>
      <c r="I651" s="215"/>
      <c r="J651" s="215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</row>
    <row r="652" spans="4:37">
      <c r="D652" s="215"/>
      <c r="E652" s="215"/>
      <c r="F652" s="215"/>
      <c r="G652" s="215"/>
      <c r="H652" s="215"/>
      <c r="I652" s="215"/>
      <c r="J652" s="215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</row>
    <row r="653" spans="4:37">
      <c r="D653" s="215"/>
      <c r="E653" s="215"/>
      <c r="F653" s="215"/>
      <c r="G653" s="215"/>
      <c r="H653" s="215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</row>
    <row r="654" spans="4:37">
      <c r="D654" s="215"/>
      <c r="E654" s="215"/>
      <c r="F654" s="215"/>
      <c r="G654" s="215"/>
      <c r="H654" s="215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</row>
    <row r="655" spans="4:37">
      <c r="D655" s="215"/>
      <c r="E655" s="215"/>
      <c r="F655" s="215"/>
      <c r="G655" s="215"/>
      <c r="H655" s="215"/>
      <c r="I655" s="215"/>
      <c r="J655" s="215"/>
      <c r="K655" s="215"/>
      <c r="L655" s="215"/>
      <c r="M655" s="215"/>
      <c r="N655" s="215"/>
      <c r="O655" s="215"/>
      <c r="P655" s="215"/>
      <c r="Q655" s="215"/>
      <c r="R655" s="215"/>
      <c r="S655" s="215"/>
      <c r="T655" s="215"/>
      <c r="U655" s="215"/>
      <c r="V655" s="215"/>
      <c r="W655" s="215"/>
      <c r="X655" s="215"/>
      <c r="Y655" s="215"/>
      <c r="Z655" s="215"/>
      <c r="AA655" s="215"/>
      <c r="AB655" s="215"/>
      <c r="AC655" s="215"/>
      <c r="AD655" s="215"/>
      <c r="AE655" s="215"/>
      <c r="AF655" s="215"/>
      <c r="AG655" s="215"/>
      <c r="AH655" s="215"/>
      <c r="AI655" s="215"/>
      <c r="AJ655" s="215"/>
      <c r="AK655" s="215"/>
    </row>
    <row r="656" spans="4:37">
      <c r="D656" s="215"/>
      <c r="E656" s="215"/>
      <c r="F656" s="215"/>
      <c r="G656" s="215"/>
      <c r="H656" s="215"/>
      <c r="I656" s="215"/>
      <c r="J656" s="215"/>
      <c r="K656" s="215"/>
      <c r="L656" s="215"/>
      <c r="M656" s="215"/>
      <c r="N656" s="215"/>
      <c r="O656" s="215"/>
      <c r="P656" s="215"/>
      <c r="Q656" s="215"/>
      <c r="R656" s="215"/>
      <c r="S656" s="215"/>
      <c r="T656" s="215"/>
      <c r="U656" s="215"/>
      <c r="V656" s="215"/>
      <c r="W656" s="215"/>
      <c r="X656" s="215"/>
      <c r="Y656" s="215"/>
      <c r="Z656" s="215"/>
      <c r="AA656" s="215"/>
      <c r="AB656" s="215"/>
      <c r="AC656" s="215"/>
      <c r="AD656" s="215"/>
      <c r="AE656" s="215"/>
      <c r="AF656" s="215"/>
      <c r="AG656" s="215"/>
      <c r="AH656" s="215"/>
      <c r="AI656" s="215"/>
      <c r="AJ656" s="215"/>
      <c r="AK656" s="215"/>
    </row>
    <row r="657" spans="4:37">
      <c r="D657" s="215"/>
      <c r="E657" s="215"/>
      <c r="F657" s="215"/>
      <c r="G657" s="215"/>
      <c r="H657" s="215"/>
      <c r="I657" s="215"/>
      <c r="J657" s="215"/>
      <c r="K657" s="215"/>
      <c r="L657" s="215"/>
      <c r="M657" s="215"/>
      <c r="N657" s="215"/>
      <c r="O657" s="215"/>
      <c r="P657" s="215"/>
      <c r="Q657" s="215"/>
      <c r="R657" s="215"/>
      <c r="S657" s="215"/>
      <c r="T657" s="215"/>
      <c r="U657" s="215"/>
      <c r="V657" s="215"/>
      <c r="W657" s="215"/>
      <c r="X657" s="215"/>
      <c r="Y657" s="215"/>
      <c r="Z657" s="215"/>
      <c r="AA657" s="215"/>
      <c r="AB657" s="215"/>
      <c r="AC657" s="215"/>
      <c r="AD657" s="215"/>
      <c r="AE657" s="215"/>
      <c r="AF657" s="215"/>
      <c r="AG657" s="215"/>
      <c r="AH657" s="215"/>
      <c r="AI657" s="215"/>
      <c r="AJ657" s="215"/>
      <c r="AK657" s="215"/>
    </row>
    <row r="658" spans="4:37">
      <c r="D658" s="215"/>
      <c r="E658" s="215"/>
      <c r="F658" s="215"/>
      <c r="G658" s="215"/>
      <c r="H658" s="215"/>
      <c r="I658" s="215"/>
      <c r="J658" s="215"/>
      <c r="K658" s="215"/>
      <c r="L658" s="215"/>
      <c r="M658" s="215"/>
      <c r="N658" s="215"/>
      <c r="O658" s="215"/>
      <c r="P658" s="215"/>
      <c r="Q658" s="215"/>
      <c r="R658" s="215"/>
      <c r="S658" s="215"/>
      <c r="T658" s="215"/>
      <c r="U658" s="215"/>
      <c r="V658" s="215"/>
      <c r="W658" s="215"/>
      <c r="X658" s="215"/>
      <c r="Y658" s="215"/>
      <c r="Z658" s="215"/>
      <c r="AA658" s="215"/>
      <c r="AB658" s="215"/>
      <c r="AC658" s="215"/>
      <c r="AD658" s="215"/>
      <c r="AE658" s="215"/>
      <c r="AF658" s="215"/>
      <c r="AG658" s="215"/>
      <c r="AH658" s="215"/>
      <c r="AI658" s="215"/>
      <c r="AJ658" s="215"/>
      <c r="AK658" s="215"/>
    </row>
    <row r="659" spans="4:37">
      <c r="D659" s="215"/>
      <c r="E659" s="215"/>
      <c r="F659" s="215"/>
      <c r="G659" s="215"/>
      <c r="H659" s="215"/>
      <c r="I659" s="215"/>
      <c r="J659" s="215"/>
      <c r="K659" s="215"/>
      <c r="L659" s="215"/>
      <c r="M659" s="215"/>
      <c r="N659" s="215"/>
      <c r="O659" s="215"/>
      <c r="P659" s="215"/>
      <c r="Q659" s="215"/>
      <c r="R659" s="215"/>
      <c r="S659" s="215"/>
      <c r="T659" s="215"/>
      <c r="U659" s="215"/>
      <c r="V659" s="215"/>
      <c r="W659" s="215"/>
      <c r="X659" s="215"/>
      <c r="Y659" s="215"/>
      <c r="Z659" s="215"/>
      <c r="AA659" s="215"/>
      <c r="AB659" s="215"/>
      <c r="AC659" s="215"/>
      <c r="AD659" s="215"/>
      <c r="AE659" s="215"/>
      <c r="AF659" s="215"/>
      <c r="AG659" s="215"/>
      <c r="AH659" s="215"/>
      <c r="AI659" s="215"/>
      <c r="AJ659" s="215"/>
      <c r="AK659" s="215"/>
    </row>
    <row r="660" spans="4:37">
      <c r="D660" s="215"/>
      <c r="E660" s="215"/>
      <c r="F660" s="215"/>
      <c r="G660" s="215"/>
      <c r="H660" s="215"/>
      <c r="I660" s="215"/>
      <c r="J660" s="215"/>
      <c r="K660" s="215"/>
      <c r="L660" s="215"/>
      <c r="M660" s="215"/>
      <c r="N660" s="215"/>
      <c r="O660" s="215"/>
      <c r="P660" s="215"/>
      <c r="Q660" s="215"/>
      <c r="R660" s="215"/>
      <c r="S660" s="215"/>
      <c r="T660" s="215"/>
      <c r="U660" s="215"/>
      <c r="V660" s="215"/>
      <c r="W660" s="215"/>
      <c r="X660" s="215"/>
      <c r="Y660" s="215"/>
      <c r="Z660" s="215"/>
      <c r="AA660" s="215"/>
      <c r="AB660" s="215"/>
      <c r="AC660" s="215"/>
      <c r="AD660" s="215"/>
      <c r="AE660" s="215"/>
      <c r="AF660" s="215"/>
      <c r="AG660" s="215"/>
      <c r="AH660" s="215"/>
      <c r="AI660" s="215"/>
      <c r="AJ660" s="215"/>
      <c r="AK660" s="215"/>
    </row>
    <row r="661" spans="4:37">
      <c r="D661" s="215"/>
      <c r="E661" s="215"/>
      <c r="F661" s="215"/>
      <c r="G661" s="215"/>
      <c r="H661" s="215"/>
      <c r="I661" s="215"/>
      <c r="J661" s="215"/>
      <c r="K661" s="215"/>
      <c r="L661" s="215"/>
      <c r="M661" s="215"/>
      <c r="N661" s="215"/>
      <c r="O661" s="215"/>
      <c r="P661" s="215"/>
      <c r="Q661" s="215"/>
      <c r="R661" s="215"/>
      <c r="S661" s="215"/>
      <c r="T661" s="215"/>
      <c r="U661" s="215"/>
      <c r="V661" s="215"/>
      <c r="W661" s="215"/>
      <c r="X661" s="215"/>
      <c r="Y661" s="215"/>
      <c r="Z661" s="215"/>
      <c r="AA661" s="215"/>
      <c r="AB661" s="215"/>
      <c r="AC661" s="215"/>
      <c r="AD661" s="215"/>
      <c r="AE661" s="215"/>
      <c r="AF661" s="215"/>
      <c r="AG661" s="215"/>
      <c r="AH661" s="215"/>
      <c r="AI661" s="215"/>
      <c r="AJ661" s="215"/>
      <c r="AK661" s="215"/>
    </row>
  </sheetData>
  <sheetProtection selectLockedCells="1" formatCells="0" formatColumns="0" formatRows="0" deleteRows="0"/>
  <mergeCells count="216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J18:AL18"/>
    <mergeCell ref="AE19:AI19"/>
    <mergeCell ref="A20:C20"/>
    <mergeCell ref="AJ20:AK20"/>
    <mergeCell ref="B99:C99"/>
    <mergeCell ref="E99:H99"/>
    <mergeCell ref="K99:L99"/>
    <mergeCell ref="M99:N99"/>
    <mergeCell ref="Q99:S99"/>
    <mergeCell ref="E100:H100"/>
    <mergeCell ref="Q100:T100"/>
    <mergeCell ref="B102:C102"/>
    <mergeCell ref="E102:H102"/>
    <mergeCell ref="K102:L102"/>
    <mergeCell ref="Q102:S102"/>
    <mergeCell ref="E103:H103"/>
    <mergeCell ref="Q103:T103"/>
    <mergeCell ref="E106:F106"/>
    <mergeCell ref="I106:J106"/>
    <mergeCell ref="M106:P106"/>
    <mergeCell ref="M107:Q107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5:B96"/>
    <mergeCell ref="C95:C96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18:C19"/>
    <mergeCell ref="AH12:AK14"/>
    <mergeCell ref="AM27:AN28"/>
    <mergeCell ref="D95:AL96"/>
    <mergeCell ref="AH9:AK10"/>
    <mergeCell ref="A9:C10"/>
    <mergeCell ref="D9:E11"/>
    <mergeCell ref="F9:G11"/>
    <mergeCell ref="H9:I11"/>
    <mergeCell ref="J9:K11"/>
    <mergeCell ref="L9:M11"/>
  </mergeCells>
  <pageMargins left="0.354166666666667" right="0" top="0.393055555555556" bottom="0.275" header="0.118110236220472" footer="0"/>
  <pageSetup paperSize="9" scale="49" fitToHeight="2" orientation="landscape" verticalDpi="360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7"/>
  <sheetViews>
    <sheetView showZeros="0" zoomScale="50" zoomScaleNormal="50" zoomScaleSheetLayoutView="75" topLeftCell="B61" workbookViewId="0">
      <selection activeCell="A3" sqref="A3:AN118"/>
    </sheetView>
  </sheetViews>
  <sheetFormatPr defaultColWidth="9" defaultRowHeight="13.2"/>
  <cols>
    <col min="1" max="1" width="47.287037037037" customWidth="1"/>
    <col min="2" max="2" width="6.71296296296296" customWidth="1"/>
    <col min="3" max="3" width="7.11111111111111" customWidth="1"/>
    <col min="4" max="4" width="4.42592592592593" customWidth="1"/>
    <col min="5" max="5" width="15.287037037037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9.287037037037" customWidth="1"/>
    <col min="16" max="16" width="17.287037037037" customWidth="1"/>
    <col min="17" max="17" width="17.4259259259259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6.1388888888889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  <col min="38" max="38" width="9.39814814814815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20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117</v>
      </c>
      <c r="B13" s="19">
        <v>174.11</v>
      </c>
      <c r="C13" s="19"/>
      <c r="D13" s="19">
        <v>174.11</v>
      </c>
      <c r="E13" s="19"/>
      <c r="F13" s="19">
        <v>12</v>
      </c>
      <c r="G13" s="19"/>
      <c r="H13" s="19">
        <f>F13*D13</f>
        <v>2089.32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2089.32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8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  <c r="AL18" s="137"/>
    </row>
    <row r="19" ht="12" customHeight="1" spans="1:38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8"/>
      <c r="AJ19" s="139"/>
      <c r="AK19" s="140"/>
      <c r="AL19" s="141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2"/>
      <c r="AK20" s="143"/>
      <c r="AL20" s="144"/>
    </row>
    <row r="21" ht="15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118</v>
      </c>
      <c r="G21" s="37" t="s">
        <v>43</v>
      </c>
      <c r="H21" s="38"/>
      <c r="I21" s="37" t="s">
        <v>44</v>
      </c>
      <c r="J21" s="80"/>
      <c r="K21" s="37" t="s">
        <v>45</v>
      </c>
      <c r="L21" s="37" t="s">
        <v>46</v>
      </c>
      <c r="M21" s="37" t="s">
        <v>47</v>
      </c>
      <c r="N21" s="37" t="s">
        <v>48</v>
      </c>
      <c r="O21" s="37" t="s">
        <v>49</v>
      </c>
      <c r="P21" s="37"/>
      <c r="Q21" s="37" t="s">
        <v>50</v>
      </c>
      <c r="R21" s="37" t="s">
        <v>51</v>
      </c>
      <c r="S21" s="37" t="s">
        <v>52</v>
      </c>
      <c r="T21" s="37"/>
      <c r="U21" s="37"/>
      <c r="V21" s="37" t="s">
        <v>53</v>
      </c>
      <c r="W21" s="37" t="s">
        <v>54</v>
      </c>
      <c r="X21" s="37" t="s">
        <v>55</v>
      </c>
      <c r="Y21" s="37"/>
      <c r="Z21" s="104"/>
      <c r="AA21" s="104"/>
      <c r="AB21" s="104"/>
      <c r="AC21" s="104"/>
      <c r="AD21" s="104"/>
      <c r="AE21" s="105"/>
      <c r="AF21" s="106"/>
      <c r="AG21" s="145"/>
      <c r="AH21" s="145"/>
      <c r="AI21" s="145"/>
      <c r="AJ21" s="146"/>
      <c r="AK21" s="147" t="s">
        <v>56</v>
      </c>
      <c r="AL21" s="148" t="s">
        <v>57</v>
      </c>
      <c r="AM21" s="149"/>
      <c r="AN21" s="149"/>
      <c r="AO21" s="149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/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50">
        <v>33</v>
      </c>
      <c r="AK22" s="41">
        <v>34</v>
      </c>
      <c r="AL22" s="42">
        <v>35</v>
      </c>
      <c r="AM22" s="149"/>
      <c r="AN22" s="149"/>
      <c r="AO22" s="149"/>
    </row>
    <row r="23" s="4" customFormat="1" ht="18.75" customHeight="1" spans="1:41">
      <c r="A23" s="43" t="s">
        <v>58</v>
      </c>
      <c r="B23" s="43"/>
      <c r="C23" s="44"/>
      <c r="D23" s="45"/>
      <c r="E23" s="46" t="s">
        <v>59</v>
      </c>
      <c r="F23" s="47" t="s">
        <v>119</v>
      </c>
      <c r="G23" s="46" t="s">
        <v>64</v>
      </c>
      <c r="H23" s="48"/>
      <c r="I23" s="81" t="s">
        <v>120</v>
      </c>
      <c r="J23" s="82"/>
      <c r="K23" s="48"/>
      <c r="L23" s="81" t="s">
        <v>121</v>
      </c>
      <c r="M23" s="48" t="s">
        <v>122</v>
      </c>
      <c r="N23" s="81" t="s">
        <v>62</v>
      </c>
      <c r="O23" s="48" t="s">
        <v>123</v>
      </c>
      <c r="P23" s="48"/>
      <c r="Q23" s="48" t="s">
        <v>64</v>
      </c>
      <c r="R23" s="48" t="s">
        <v>66</v>
      </c>
      <c r="S23" s="48" t="s">
        <v>67</v>
      </c>
      <c r="T23" s="48"/>
      <c r="U23" s="48"/>
      <c r="V23" s="48"/>
      <c r="W23" s="46" t="s">
        <v>68</v>
      </c>
      <c r="X23" s="46" t="s">
        <v>69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51"/>
      <c r="AK23" s="152"/>
      <c r="AL23" s="153"/>
      <c r="AM23" s="154"/>
      <c r="AN23" s="154"/>
      <c r="AO23" s="154"/>
    </row>
    <row r="24" s="3" customFormat="1" ht="19.5" customHeight="1" spans="1:41">
      <c r="A24" s="49" t="s">
        <v>70</v>
      </c>
      <c r="B24" s="49"/>
      <c r="C24" s="50"/>
      <c r="D24" s="51"/>
      <c r="E24" s="52">
        <v>12</v>
      </c>
      <c r="F24" s="52">
        <v>12</v>
      </c>
      <c r="G24" s="51">
        <v>12</v>
      </c>
      <c r="H24" s="52"/>
      <c r="I24" s="52">
        <v>12</v>
      </c>
      <c r="J24" s="52"/>
      <c r="K24" s="52"/>
      <c r="L24" s="52">
        <v>12</v>
      </c>
      <c r="M24" s="52">
        <v>12</v>
      </c>
      <c r="N24" s="52">
        <v>12</v>
      </c>
      <c r="O24" s="52">
        <v>12</v>
      </c>
      <c r="P24" s="52"/>
      <c r="Q24" s="52">
        <v>12</v>
      </c>
      <c r="R24" s="52">
        <v>12</v>
      </c>
      <c r="S24" s="52">
        <v>12</v>
      </c>
      <c r="T24" s="52"/>
      <c r="U24" s="52"/>
      <c r="V24" s="52"/>
      <c r="W24" s="51">
        <v>12</v>
      </c>
      <c r="X24" s="51">
        <v>12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5"/>
      <c r="AK24" s="156"/>
      <c r="AL24" s="157"/>
      <c r="AM24" s="149"/>
      <c r="AN24" s="149"/>
      <c r="AO24" s="149"/>
    </row>
    <row r="25" ht="29.25" customHeight="1" spans="1:41">
      <c r="A25" s="53" t="s">
        <v>71</v>
      </c>
      <c r="B25" s="54"/>
      <c r="C25" s="55" t="s">
        <v>72</v>
      </c>
      <c r="D25" s="56"/>
      <c r="E25" s="57"/>
      <c r="F25" s="57">
        <v>45</v>
      </c>
      <c r="G25" s="58">
        <v>130</v>
      </c>
      <c r="H25" s="57"/>
      <c r="I25" s="57"/>
      <c r="J25" s="57"/>
      <c r="K25" s="57"/>
      <c r="L25" s="57">
        <v>120</v>
      </c>
      <c r="M25" s="57">
        <v>17</v>
      </c>
      <c r="N25" s="57">
        <v>75</v>
      </c>
      <c r="O25" s="57"/>
      <c r="P25" s="57"/>
      <c r="Q25" s="57">
        <v>143.2</v>
      </c>
      <c r="R25" s="57"/>
      <c r="S25" s="57"/>
      <c r="T25" s="57"/>
      <c r="U25" s="57"/>
      <c r="V25" s="57"/>
      <c r="W25" s="58">
        <v>10</v>
      </c>
      <c r="X25" s="58"/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8"/>
      <c r="AK25" s="159">
        <f>SUM(D26:AE26)</f>
        <v>6.4824</v>
      </c>
      <c r="AL25" s="160">
        <f>SUM(AF26:AJ26)</f>
        <v>0</v>
      </c>
      <c r="AM25" s="149"/>
      <c r="AN25" s="149"/>
      <c r="AO25" s="149"/>
    </row>
    <row r="26" ht="23.25" customHeight="1" spans="1:41">
      <c r="A26" s="59"/>
      <c r="B26" s="60"/>
      <c r="C26" s="55" t="s">
        <v>73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0.54</v>
      </c>
      <c r="G26" s="62">
        <f t="shared" si="0"/>
        <v>1.56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1.44</v>
      </c>
      <c r="M26" s="62">
        <f t="shared" si="0"/>
        <v>0.204</v>
      </c>
      <c r="N26" s="62">
        <f t="shared" si="0"/>
        <v>0.9</v>
      </c>
      <c r="O26" s="62">
        <f t="shared" si="0"/>
        <v>0</v>
      </c>
      <c r="P26" s="62">
        <f t="shared" si="0"/>
        <v>0</v>
      </c>
      <c r="Q26" s="62">
        <f t="shared" si="0"/>
        <v>1.7184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0.12</v>
      </c>
      <c r="X26" s="62">
        <f t="shared" si="0"/>
        <v>0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61">
        <f t="shared" si="0"/>
        <v>0</v>
      </c>
      <c r="AK26" s="162"/>
      <c r="AL26" s="163"/>
      <c r="AM26" s="149"/>
      <c r="AN26" s="149"/>
      <c r="AO26" s="149"/>
    </row>
    <row r="27" ht="29.25" customHeight="1" spans="1:41">
      <c r="A27" s="53" t="s">
        <v>74</v>
      </c>
      <c r="B27" s="54"/>
      <c r="C27" s="55" t="s">
        <v>72</v>
      </c>
      <c r="D27" s="56"/>
      <c r="E27" s="57"/>
      <c r="F27" s="57">
        <v>105</v>
      </c>
      <c r="G27" s="58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8"/>
      <c r="AK27" s="159">
        <f>SUM(D28:AE28)</f>
        <v>1.26</v>
      </c>
      <c r="AL27" s="160"/>
      <c r="AM27" s="164"/>
      <c r="AN27" s="165"/>
      <c r="AO27" s="149"/>
    </row>
    <row r="28" ht="28.5" customHeight="1" spans="1:41">
      <c r="A28" s="59"/>
      <c r="B28" s="60"/>
      <c r="C28" s="55" t="s">
        <v>73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1.26</v>
      </c>
      <c r="G28" s="62">
        <f t="shared" si="1"/>
        <v>0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</v>
      </c>
      <c r="N28" s="62">
        <f t="shared" si="1"/>
        <v>0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</v>
      </c>
      <c r="X28" s="62">
        <f t="shared" si="1"/>
        <v>0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5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61">
        <f t="shared" si="1"/>
        <v>0</v>
      </c>
      <c r="AK28" s="162"/>
      <c r="AL28" s="163"/>
      <c r="AM28" s="164"/>
      <c r="AN28" s="165"/>
      <c r="AO28" s="149"/>
    </row>
    <row r="29" ht="25.5" customHeight="1" spans="1:41">
      <c r="A29" s="53" t="s">
        <v>75</v>
      </c>
      <c r="B29" s="54"/>
      <c r="C29" s="55" t="s">
        <v>72</v>
      </c>
      <c r="D29" s="56"/>
      <c r="E29" s="57">
        <v>10</v>
      </c>
      <c r="F29" s="57">
        <v>1.5</v>
      </c>
      <c r="G29" s="58"/>
      <c r="H29" s="57"/>
      <c r="I29" s="57"/>
      <c r="J29" s="57"/>
      <c r="K29" s="57"/>
      <c r="L29" s="57"/>
      <c r="M29" s="57"/>
      <c r="N29" s="57">
        <v>5</v>
      </c>
      <c r="O29" s="57"/>
      <c r="P29" s="57"/>
      <c r="Q29" s="57"/>
      <c r="R29" s="57"/>
      <c r="S29" s="57"/>
      <c r="T29" s="57"/>
      <c r="U29" s="57"/>
      <c r="V29" s="57"/>
      <c r="W29" s="58">
        <v>7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8"/>
      <c r="AK29" s="159">
        <f>SUM(D30:AE30)</f>
        <v>0.282</v>
      </c>
      <c r="AL29" s="160">
        <f>SUM(AF30:AJ30)</f>
        <v>0</v>
      </c>
      <c r="AM29" s="149"/>
      <c r="AN29" s="149"/>
      <c r="AO29" s="149"/>
    </row>
    <row r="30" ht="28.5" customHeight="1" spans="1:41">
      <c r="A30" s="59"/>
      <c r="B30" s="60"/>
      <c r="C30" s="55" t="s">
        <v>73</v>
      </c>
      <c r="D30" s="61">
        <f t="shared" ref="D30:AJ30" si="2">(D$24*D29)/1000</f>
        <v>0</v>
      </c>
      <c r="E30" s="62">
        <f t="shared" si="2"/>
        <v>0.12</v>
      </c>
      <c r="F30" s="62">
        <f t="shared" si="2"/>
        <v>0.018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</v>
      </c>
      <c r="N30" s="62">
        <f t="shared" si="2"/>
        <v>0.06</v>
      </c>
      <c r="O30" s="62">
        <f t="shared" si="2"/>
        <v>0</v>
      </c>
      <c r="P30" s="62">
        <f t="shared" si="2"/>
        <v>0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0.084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5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61">
        <f t="shared" si="2"/>
        <v>0</v>
      </c>
      <c r="AK30" s="162"/>
      <c r="AL30" s="163"/>
      <c r="AM30" s="149"/>
      <c r="AN30" s="149"/>
      <c r="AO30" s="149"/>
    </row>
    <row r="31" ht="27.75" customHeight="1" spans="1:41">
      <c r="A31" s="53" t="s">
        <v>51</v>
      </c>
      <c r="B31" s="54"/>
      <c r="C31" s="55" t="s">
        <v>72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>
        <v>30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8"/>
      <c r="AK31" s="159">
        <f t="shared" ref="AK31" si="3">SUM(D32:AE32)</f>
        <v>0.72</v>
      </c>
      <c r="AL31" s="160">
        <f>SUM(AF32:AJ32)</f>
        <v>0</v>
      </c>
      <c r="AM31" s="149"/>
      <c r="AN31" s="149"/>
      <c r="AO31" s="149"/>
    </row>
    <row r="32" ht="24.75" customHeight="1" spans="1:41">
      <c r="A32" s="59"/>
      <c r="B32" s="60"/>
      <c r="C32" s="55" t="s">
        <v>73</v>
      </c>
      <c r="D32" s="61">
        <f t="shared" ref="D32:AJ32" si="4">(D$24*D31)/1000</f>
        <v>0</v>
      </c>
      <c r="E32" s="62">
        <f t="shared" si="4"/>
        <v>0.36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0.36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5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61">
        <f t="shared" si="4"/>
        <v>0</v>
      </c>
      <c r="AK32" s="162"/>
      <c r="AL32" s="163"/>
      <c r="AM32" s="149"/>
      <c r="AN32" s="149"/>
      <c r="AO32" s="149"/>
    </row>
    <row r="33" ht="29.25" customHeight="1" spans="1:41">
      <c r="A33" s="53" t="s">
        <v>52</v>
      </c>
      <c r="B33" s="54"/>
      <c r="C33" s="55" t="s">
        <v>72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8"/>
      <c r="AK33" s="159">
        <f t="shared" ref="AK33" si="5">SUM(D34:AE34)</f>
        <v>0.456</v>
      </c>
      <c r="AL33" s="160">
        <f>SUM(AF34:AJ34)</f>
        <v>0</v>
      </c>
      <c r="AM33" s="149"/>
      <c r="AN33" s="149"/>
      <c r="AO33" s="149"/>
    </row>
    <row r="34" ht="19.15" customHeight="1" spans="1:41">
      <c r="A34" s="59"/>
      <c r="B34" s="60"/>
      <c r="C34" s="55" t="s">
        <v>73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0.456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5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61">
        <f t="shared" si="6"/>
        <v>0</v>
      </c>
      <c r="AK34" s="162"/>
      <c r="AL34" s="163"/>
      <c r="AM34" s="149"/>
      <c r="AN34" s="149"/>
      <c r="AO34" s="149"/>
    </row>
    <row r="35" ht="26.25" customHeight="1" spans="1:41">
      <c r="A35" s="53" t="s">
        <v>76</v>
      </c>
      <c r="B35" s="54"/>
      <c r="C35" s="55" t="s">
        <v>72</v>
      </c>
      <c r="D35" s="56"/>
      <c r="E35" s="57"/>
      <c r="F35" s="57">
        <v>1.2</v>
      </c>
      <c r="G35" s="58">
        <v>7</v>
      </c>
      <c r="H35" s="57"/>
      <c r="I35" s="57"/>
      <c r="J35" s="57"/>
      <c r="K35" s="57"/>
      <c r="L35" s="57"/>
      <c r="M35" s="57"/>
      <c r="N35" s="57"/>
      <c r="O35" s="57"/>
      <c r="P35" s="57"/>
      <c r="Q35" s="57">
        <v>6</v>
      </c>
      <c r="R35" s="57"/>
      <c r="S35" s="57"/>
      <c r="T35" s="57"/>
      <c r="U35" s="57"/>
      <c r="V35" s="57"/>
      <c r="W35" s="58">
        <v>11</v>
      </c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8"/>
      <c r="AK35" s="159">
        <f t="shared" ref="AK35" si="7">SUM(D36:AE36)</f>
        <v>0.3024</v>
      </c>
      <c r="AL35" s="160">
        <f>SUM(AF36:AJ36)</f>
        <v>0</v>
      </c>
      <c r="AM35" s="149"/>
      <c r="AN35" s="149"/>
      <c r="AO35" s="149"/>
    </row>
    <row r="36" ht="24.75" customHeight="1" spans="1:41">
      <c r="A36" s="59"/>
      <c r="B36" s="60"/>
      <c r="C36" s="55" t="s">
        <v>73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0.0144</v>
      </c>
      <c r="G36" s="62">
        <f t="shared" si="8"/>
        <v>0.084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</v>
      </c>
      <c r="P36" s="62">
        <f t="shared" si="8"/>
        <v>0</v>
      </c>
      <c r="Q36" s="62">
        <f t="shared" si="8"/>
        <v>0.072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0.132</v>
      </c>
      <c r="X36" s="62">
        <f t="shared" si="8"/>
        <v>0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5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61">
        <f t="shared" si="8"/>
        <v>0</v>
      </c>
      <c r="AK36" s="162"/>
      <c r="AL36" s="163"/>
      <c r="AM36" s="149"/>
      <c r="AN36" s="149"/>
      <c r="AO36" s="149"/>
    </row>
    <row r="37" ht="27" customHeight="1" spans="1:41">
      <c r="A37" s="53" t="s">
        <v>77</v>
      </c>
      <c r="B37" s="54"/>
      <c r="C37" s="55" t="s">
        <v>72</v>
      </c>
      <c r="D37" s="56"/>
      <c r="E37" s="57"/>
      <c r="F37" s="57">
        <v>0.2</v>
      </c>
      <c r="G37" s="58"/>
      <c r="H37" s="57"/>
      <c r="I37" s="57"/>
      <c r="J37" s="57"/>
      <c r="K37" s="57"/>
      <c r="L37" s="57">
        <v>1.5</v>
      </c>
      <c r="M37" s="57">
        <v>0.6</v>
      </c>
      <c r="N37" s="57">
        <v>0.7</v>
      </c>
      <c r="O37" s="57"/>
      <c r="P37" s="57"/>
      <c r="Q37" s="57"/>
      <c r="R37" s="57"/>
      <c r="S37" s="57"/>
      <c r="T37" s="57"/>
      <c r="U37" s="57"/>
      <c r="V37" s="57"/>
      <c r="W37" s="58">
        <v>0.15</v>
      </c>
      <c r="X37" s="58"/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8"/>
      <c r="AK37" s="159">
        <f t="shared" ref="AK37" si="9">SUM(D38:AE38)</f>
        <v>0.0378</v>
      </c>
      <c r="AL37" s="160">
        <f>SUM(AF38:AJ38)</f>
        <v>0</v>
      </c>
      <c r="AM37" s="149"/>
      <c r="AN37" s="149"/>
      <c r="AO37" s="149"/>
    </row>
    <row r="38" ht="26.45" customHeight="1" spans="1:41">
      <c r="A38" s="59"/>
      <c r="B38" s="60"/>
      <c r="C38" s="55" t="s">
        <v>73</v>
      </c>
      <c r="D38" s="61">
        <f t="shared" ref="D38:AJ40" si="10">(D$24*D37)/1000</f>
        <v>0</v>
      </c>
      <c r="E38" s="62">
        <f t="shared" si="10"/>
        <v>0</v>
      </c>
      <c r="F38" s="62">
        <f t="shared" si="10"/>
        <v>0.0024</v>
      </c>
      <c r="G38" s="62">
        <f t="shared" si="10"/>
        <v>0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0.018</v>
      </c>
      <c r="M38" s="62">
        <f t="shared" si="10"/>
        <v>0.0072</v>
      </c>
      <c r="N38" s="62">
        <f t="shared" si="10"/>
        <v>0.0084</v>
      </c>
      <c r="O38" s="62">
        <f t="shared" si="10"/>
        <v>0</v>
      </c>
      <c r="P38" s="62">
        <f t="shared" si="10"/>
        <v>0</v>
      </c>
      <c r="Q38" s="62">
        <f t="shared" si="10"/>
        <v>0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0.0018</v>
      </c>
      <c r="X38" s="62">
        <f t="shared" si="10"/>
        <v>0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5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61">
        <f t="shared" si="10"/>
        <v>0</v>
      </c>
      <c r="AK38" s="162"/>
      <c r="AL38" s="163"/>
      <c r="AM38" s="149"/>
      <c r="AN38" s="149"/>
      <c r="AO38" s="149"/>
    </row>
    <row r="39" ht="28.5" customHeight="1" spans="1:41">
      <c r="A39" s="53" t="s">
        <v>78</v>
      </c>
      <c r="B39" s="54"/>
      <c r="C39" s="55" t="s">
        <v>72</v>
      </c>
      <c r="D39" s="56"/>
      <c r="E39" s="57"/>
      <c r="F39" s="57"/>
      <c r="G39" s="58"/>
      <c r="H39" s="57"/>
      <c r="I39" s="57"/>
      <c r="J39" s="57"/>
      <c r="K39" s="57"/>
      <c r="L39" s="57">
        <v>3</v>
      </c>
      <c r="M39" s="57">
        <v>4</v>
      </c>
      <c r="N39" s="57"/>
      <c r="O39" s="57"/>
      <c r="P39" s="57"/>
      <c r="Q39" s="57"/>
      <c r="R39" s="57"/>
      <c r="S39" s="57"/>
      <c r="T39" s="57"/>
      <c r="U39" s="57"/>
      <c r="V39" s="57"/>
      <c r="W39" s="58">
        <v>0.25</v>
      </c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8"/>
      <c r="AK39" s="159">
        <f t="shared" ref="AK39" si="11">SUM(D40:AE40)</f>
        <v>0.087</v>
      </c>
      <c r="AL39" s="160">
        <f>SUM(AF40:AJ40)</f>
        <v>0</v>
      </c>
      <c r="AM39" s="149"/>
      <c r="AN39" s="149"/>
      <c r="AO39" s="149"/>
    </row>
    <row r="40" ht="24.6" spans="1:41">
      <c r="A40" s="59"/>
      <c r="B40" s="60"/>
      <c r="C40" s="55" t="s">
        <v>73</v>
      </c>
      <c r="D40" s="61">
        <f t="shared" ref="D40:O40" si="12">(D$24*D39)/1000</f>
        <v>0</v>
      </c>
      <c r="E40" s="62">
        <f t="shared" si="12"/>
        <v>0</v>
      </c>
      <c r="F40" s="62">
        <f t="shared" si="12"/>
        <v>0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0.036</v>
      </c>
      <c r="M40" s="62">
        <f t="shared" si="12"/>
        <v>0.048</v>
      </c>
      <c r="N40" s="62">
        <f t="shared" si="12"/>
        <v>0</v>
      </c>
      <c r="O40" s="62">
        <f t="shared" si="12"/>
        <v>0</v>
      </c>
      <c r="P40" s="62">
        <f t="shared" si="10"/>
        <v>0</v>
      </c>
      <c r="Q40" s="62">
        <f t="shared" si="10"/>
        <v>0</v>
      </c>
      <c r="R40" s="62">
        <f t="shared" si="10"/>
        <v>0</v>
      </c>
      <c r="S40" s="62">
        <f t="shared" si="10"/>
        <v>0</v>
      </c>
      <c r="T40" s="62"/>
      <c r="U40" s="62">
        <f t="shared" ref="U40:AJ40" si="13">(U$24*U39)/1000</f>
        <v>0</v>
      </c>
      <c r="V40" s="62">
        <f t="shared" si="13"/>
        <v>0</v>
      </c>
      <c r="W40" s="62">
        <f t="shared" si="13"/>
        <v>0.003</v>
      </c>
      <c r="X40" s="62">
        <f t="shared" si="13"/>
        <v>0</v>
      </c>
      <c r="Y40" s="62">
        <f t="shared" si="13"/>
        <v>0</v>
      </c>
      <c r="Z40" s="62">
        <f t="shared" si="13"/>
        <v>0</v>
      </c>
      <c r="AA40" s="62">
        <f t="shared" si="13"/>
        <v>0</v>
      </c>
      <c r="AB40" s="62">
        <f t="shared" si="13"/>
        <v>0</v>
      </c>
      <c r="AC40" s="62">
        <f t="shared" si="13"/>
        <v>0</v>
      </c>
      <c r="AD40" s="62">
        <f t="shared" si="13"/>
        <v>0</v>
      </c>
      <c r="AE40" s="115">
        <f t="shared" si="13"/>
        <v>0</v>
      </c>
      <c r="AF40" s="62">
        <f t="shared" si="13"/>
        <v>0</v>
      </c>
      <c r="AG40" s="62">
        <f t="shared" si="13"/>
        <v>0</v>
      </c>
      <c r="AH40" s="62">
        <f t="shared" si="13"/>
        <v>0</v>
      </c>
      <c r="AI40" s="62">
        <f t="shared" si="13"/>
        <v>0</v>
      </c>
      <c r="AJ40" s="161">
        <f t="shared" si="13"/>
        <v>0</v>
      </c>
      <c r="AK40" s="162"/>
      <c r="AL40" s="163"/>
      <c r="AM40" s="149"/>
      <c r="AN40" s="149"/>
      <c r="AO40" s="149"/>
    </row>
    <row r="41" s="5" customFormat="1" ht="24.6" spans="1:41">
      <c r="A41" s="63" t="s">
        <v>79</v>
      </c>
      <c r="B41" s="54"/>
      <c r="C41" s="55" t="s">
        <v>72</v>
      </c>
      <c r="D41" s="56"/>
      <c r="E41" s="57"/>
      <c r="F41" s="57"/>
      <c r="G41" s="58"/>
      <c r="H41" s="57"/>
      <c r="I41" s="57"/>
      <c r="J41" s="57"/>
      <c r="K41" s="57"/>
      <c r="L41" s="57">
        <v>1.05</v>
      </c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>
        <v>28</v>
      </c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8"/>
      <c r="AK41" s="159">
        <f t="shared" ref="AK41" si="14">SUM(D42:AE42)</f>
        <v>0.3486</v>
      </c>
      <c r="AL41" s="160">
        <f>SUM(AF42:AJ42)</f>
        <v>0</v>
      </c>
      <c r="AM41" s="166"/>
      <c r="AN41" s="166"/>
      <c r="AO41" s="166"/>
    </row>
    <row r="42" s="5" customFormat="1" ht="24.6" spans="1:41">
      <c r="A42" s="64"/>
      <c r="B42" s="60"/>
      <c r="C42" s="55" t="s">
        <v>73</v>
      </c>
      <c r="D42" s="61">
        <f t="shared" ref="D42:AJ42" si="15">(D$24*D41)/1000</f>
        <v>0</v>
      </c>
      <c r="E42" s="62">
        <f t="shared" si="15"/>
        <v>0</v>
      </c>
      <c r="F42" s="62">
        <f t="shared" si="15"/>
        <v>0</v>
      </c>
      <c r="G42" s="62">
        <f t="shared" si="15"/>
        <v>0</v>
      </c>
      <c r="H42" s="62">
        <f t="shared" si="15"/>
        <v>0</v>
      </c>
      <c r="I42" s="62">
        <f t="shared" si="15"/>
        <v>0</v>
      </c>
      <c r="J42" s="62">
        <f t="shared" si="15"/>
        <v>0</v>
      </c>
      <c r="K42" s="62">
        <f t="shared" si="15"/>
        <v>0</v>
      </c>
      <c r="L42" s="62">
        <f t="shared" si="15"/>
        <v>0.0126</v>
      </c>
      <c r="M42" s="62">
        <f t="shared" si="15"/>
        <v>0</v>
      </c>
      <c r="N42" s="62">
        <f t="shared" si="15"/>
        <v>0</v>
      </c>
      <c r="O42" s="62">
        <f t="shared" si="15"/>
        <v>0</v>
      </c>
      <c r="P42" s="62">
        <f t="shared" si="15"/>
        <v>0</v>
      </c>
      <c r="Q42" s="62">
        <f t="shared" si="15"/>
        <v>0</v>
      </c>
      <c r="R42" s="62">
        <f t="shared" si="15"/>
        <v>0</v>
      </c>
      <c r="S42" s="62">
        <f t="shared" si="15"/>
        <v>0</v>
      </c>
      <c r="T42" s="62">
        <f t="shared" si="15"/>
        <v>0</v>
      </c>
      <c r="U42" s="62">
        <f t="shared" si="15"/>
        <v>0</v>
      </c>
      <c r="V42" s="62">
        <f t="shared" si="15"/>
        <v>0</v>
      </c>
      <c r="W42" s="62">
        <f t="shared" si="15"/>
        <v>0.336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5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61">
        <f t="shared" si="15"/>
        <v>0</v>
      </c>
      <c r="AK42" s="162"/>
      <c r="AL42" s="163"/>
      <c r="AM42" s="166"/>
      <c r="AN42" s="166"/>
      <c r="AO42" s="166"/>
    </row>
    <row r="43" ht="24.6" spans="1:41">
      <c r="A43" s="65" t="s">
        <v>124</v>
      </c>
      <c r="B43" s="66"/>
      <c r="C43" s="67" t="s">
        <v>72</v>
      </c>
      <c r="D43" s="68"/>
      <c r="E43" s="69"/>
      <c r="F43" s="69"/>
      <c r="G43" s="70"/>
      <c r="H43" s="69"/>
      <c r="I43" s="69"/>
      <c r="J43" s="69"/>
      <c r="K43" s="69"/>
      <c r="L43" s="69">
        <v>37.5</v>
      </c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70"/>
      <c r="X43" s="70"/>
      <c r="Y43" s="69"/>
      <c r="Z43" s="69"/>
      <c r="AA43" s="69"/>
      <c r="AB43" s="69"/>
      <c r="AC43" s="69"/>
      <c r="AD43" s="69"/>
      <c r="AE43" s="116"/>
      <c r="AF43" s="69"/>
      <c r="AG43" s="69"/>
      <c r="AH43" s="69"/>
      <c r="AI43" s="69"/>
      <c r="AJ43" s="167"/>
      <c r="AK43" s="159">
        <f t="shared" ref="AK43" si="16">SUM(D44:AE44)</f>
        <v>0.45</v>
      </c>
      <c r="AL43" s="168">
        <f>SUM(AF44:AJ44)</f>
        <v>0</v>
      </c>
      <c r="AM43" s="149"/>
      <c r="AN43" s="149"/>
      <c r="AO43" s="149"/>
    </row>
    <row r="44" ht="24.6" spans="1:41">
      <c r="A44" s="71"/>
      <c r="B44" s="72"/>
      <c r="C44" s="67" t="s">
        <v>73</v>
      </c>
      <c r="D44" s="73">
        <f t="shared" ref="D44:AJ44" si="17">(D$24*D43)/1000</f>
        <v>0</v>
      </c>
      <c r="E44" s="74">
        <f t="shared" si="17"/>
        <v>0</v>
      </c>
      <c r="F44" s="74">
        <f t="shared" si="17"/>
        <v>0</v>
      </c>
      <c r="G44" s="74">
        <f t="shared" si="17"/>
        <v>0</v>
      </c>
      <c r="H44" s="74">
        <f t="shared" si="17"/>
        <v>0</v>
      </c>
      <c r="I44" s="74">
        <f t="shared" si="17"/>
        <v>0</v>
      </c>
      <c r="J44" s="74">
        <f t="shared" si="17"/>
        <v>0</v>
      </c>
      <c r="K44" s="74">
        <f t="shared" si="17"/>
        <v>0</v>
      </c>
      <c r="L44" s="74">
        <f t="shared" si="17"/>
        <v>0.45</v>
      </c>
      <c r="M44" s="74">
        <f t="shared" si="17"/>
        <v>0</v>
      </c>
      <c r="N44" s="74">
        <f t="shared" si="17"/>
        <v>0</v>
      </c>
      <c r="O44" s="74">
        <f t="shared" si="17"/>
        <v>0</v>
      </c>
      <c r="P44" s="74">
        <f t="shared" si="17"/>
        <v>0</v>
      </c>
      <c r="Q44" s="74">
        <f t="shared" si="17"/>
        <v>0</v>
      </c>
      <c r="R44" s="74">
        <f t="shared" si="17"/>
        <v>0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0</v>
      </c>
      <c r="W44" s="74">
        <f t="shared" si="17"/>
        <v>0</v>
      </c>
      <c r="X44" s="74">
        <f t="shared" si="17"/>
        <v>0</v>
      </c>
      <c r="Y44" s="74">
        <f t="shared" si="17"/>
        <v>0</v>
      </c>
      <c r="Z44" s="74">
        <f t="shared" si="17"/>
        <v>0</v>
      </c>
      <c r="AA44" s="74">
        <f t="shared" si="17"/>
        <v>0</v>
      </c>
      <c r="AB44" s="74">
        <f t="shared" si="17"/>
        <v>0</v>
      </c>
      <c r="AC44" s="74">
        <f t="shared" si="17"/>
        <v>0</v>
      </c>
      <c r="AD44" s="74">
        <f t="shared" si="17"/>
        <v>0</v>
      </c>
      <c r="AE44" s="117">
        <f t="shared" si="17"/>
        <v>0</v>
      </c>
      <c r="AF44" s="74">
        <f t="shared" si="17"/>
        <v>0</v>
      </c>
      <c r="AG44" s="74">
        <f t="shared" si="17"/>
        <v>0</v>
      </c>
      <c r="AH44" s="74">
        <f t="shared" si="17"/>
        <v>0</v>
      </c>
      <c r="AI44" s="74">
        <f t="shared" si="17"/>
        <v>0</v>
      </c>
      <c r="AJ44" s="169">
        <f t="shared" si="17"/>
        <v>0</v>
      </c>
      <c r="AK44" s="162"/>
      <c r="AL44" s="170"/>
      <c r="AM44" s="149"/>
      <c r="AN44" s="149"/>
      <c r="AO44" s="149"/>
    </row>
    <row r="45" ht="27.75" customHeight="1" spans="1:38">
      <c r="A45" s="53" t="s">
        <v>81</v>
      </c>
      <c r="B45" s="54"/>
      <c r="C45" s="55" t="s">
        <v>72</v>
      </c>
      <c r="D45" s="56"/>
      <c r="E45" s="57"/>
      <c r="F45" s="57"/>
      <c r="G45" s="58"/>
      <c r="H45" s="57"/>
      <c r="I45" s="57"/>
      <c r="J45" s="57"/>
      <c r="K45" s="57"/>
      <c r="L45" s="57">
        <v>25.2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8"/>
      <c r="X45" s="58"/>
      <c r="Y45" s="57"/>
      <c r="Z45" s="57"/>
      <c r="AA45" s="57"/>
      <c r="AB45" s="57"/>
      <c r="AC45" s="57"/>
      <c r="AD45" s="57"/>
      <c r="AE45" s="114"/>
      <c r="AF45" s="57"/>
      <c r="AG45" s="57"/>
      <c r="AH45" s="57"/>
      <c r="AI45" s="57"/>
      <c r="AJ45" s="158"/>
      <c r="AK45" s="159">
        <f t="shared" ref="AK45" si="18">SUM(D46:AE46)</f>
        <v>0.3024</v>
      </c>
      <c r="AL45" s="160">
        <f>SUM(AF46:AJ46)</f>
        <v>0</v>
      </c>
    </row>
    <row r="46" ht="23.25" customHeight="1" spans="1:38">
      <c r="A46" s="59"/>
      <c r="B46" s="60"/>
      <c r="C46" s="55" t="s">
        <v>73</v>
      </c>
      <c r="D46" s="61">
        <f t="shared" ref="D46:AJ46" si="19">(D$24*D45)/1000</f>
        <v>0</v>
      </c>
      <c r="E46" s="62">
        <f t="shared" si="19"/>
        <v>0</v>
      </c>
      <c r="F46" s="62">
        <f t="shared" si="19"/>
        <v>0</v>
      </c>
      <c r="G46" s="62">
        <f t="shared" si="19"/>
        <v>0</v>
      </c>
      <c r="H46" s="62">
        <f t="shared" si="19"/>
        <v>0</v>
      </c>
      <c r="I46" s="62">
        <f t="shared" si="19"/>
        <v>0</v>
      </c>
      <c r="J46" s="62">
        <f t="shared" si="19"/>
        <v>0</v>
      </c>
      <c r="K46" s="62">
        <f t="shared" si="19"/>
        <v>0</v>
      </c>
      <c r="L46" s="62">
        <f t="shared" si="19"/>
        <v>0.3024</v>
      </c>
      <c r="M46" s="62">
        <f t="shared" si="19"/>
        <v>0</v>
      </c>
      <c r="N46" s="62">
        <f t="shared" si="19"/>
        <v>0</v>
      </c>
      <c r="O46" s="62">
        <f t="shared" si="19"/>
        <v>0</v>
      </c>
      <c r="P46" s="62">
        <f t="shared" si="19"/>
        <v>0</v>
      </c>
      <c r="Q46" s="62">
        <f t="shared" si="19"/>
        <v>0</v>
      </c>
      <c r="R46" s="62">
        <f t="shared" si="19"/>
        <v>0</v>
      </c>
      <c r="S46" s="62">
        <f t="shared" si="19"/>
        <v>0</v>
      </c>
      <c r="T46" s="62">
        <f t="shared" si="19"/>
        <v>0</v>
      </c>
      <c r="U46" s="62">
        <f t="shared" si="19"/>
        <v>0</v>
      </c>
      <c r="V46" s="62">
        <f t="shared" si="19"/>
        <v>0</v>
      </c>
      <c r="W46" s="62">
        <f t="shared" si="19"/>
        <v>0</v>
      </c>
      <c r="X46" s="62">
        <f t="shared" si="19"/>
        <v>0</v>
      </c>
      <c r="Y46" s="62">
        <f t="shared" si="19"/>
        <v>0</v>
      </c>
      <c r="Z46" s="62">
        <f t="shared" si="19"/>
        <v>0</v>
      </c>
      <c r="AA46" s="62">
        <f t="shared" si="19"/>
        <v>0</v>
      </c>
      <c r="AB46" s="62">
        <f t="shared" si="19"/>
        <v>0</v>
      </c>
      <c r="AC46" s="62">
        <f t="shared" si="19"/>
        <v>0</v>
      </c>
      <c r="AD46" s="62">
        <f t="shared" si="19"/>
        <v>0</v>
      </c>
      <c r="AE46" s="115">
        <f t="shared" si="19"/>
        <v>0</v>
      </c>
      <c r="AF46" s="62">
        <f t="shared" si="19"/>
        <v>0</v>
      </c>
      <c r="AG46" s="62">
        <f t="shared" si="19"/>
        <v>0</v>
      </c>
      <c r="AH46" s="62">
        <f t="shared" si="19"/>
        <v>0</v>
      </c>
      <c r="AI46" s="62">
        <f t="shared" si="19"/>
        <v>0</v>
      </c>
      <c r="AJ46" s="161">
        <f t="shared" si="19"/>
        <v>0</v>
      </c>
      <c r="AK46" s="162"/>
      <c r="AL46" s="163"/>
    </row>
    <row r="47" ht="25.5" customHeight="1" spans="1:38">
      <c r="A47" s="53" t="s">
        <v>82</v>
      </c>
      <c r="B47" s="54"/>
      <c r="C47" s="55" t="s">
        <v>72</v>
      </c>
      <c r="D47" s="56"/>
      <c r="E47" s="57"/>
      <c r="F47" s="57"/>
      <c r="G47" s="58"/>
      <c r="H47" s="57"/>
      <c r="I47" s="57"/>
      <c r="J47" s="57"/>
      <c r="K47" s="57"/>
      <c r="L47" s="57">
        <v>2.25</v>
      </c>
      <c r="M47" s="57">
        <v>11</v>
      </c>
      <c r="N47" s="57"/>
      <c r="O47" s="57"/>
      <c r="P47" s="57"/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8"/>
      <c r="AK47" s="159">
        <f t="shared" ref="AK47" si="20">SUM(D48:AE48)</f>
        <v>0.159</v>
      </c>
      <c r="AL47" s="160">
        <f>SUM(AF48:AJ48)</f>
        <v>0</v>
      </c>
    </row>
    <row r="48" ht="25.5" customHeight="1" spans="1:38">
      <c r="A48" s="59"/>
      <c r="B48" s="60"/>
      <c r="C48" s="55" t="s">
        <v>73</v>
      </c>
      <c r="D48" s="61">
        <f t="shared" ref="D48:G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ref="H48:AJ48" si="22">(H$24*H47)/1000</f>
        <v>0</v>
      </c>
      <c r="I48" s="62">
        <f t="shared" si="22"/>
        <v>0</v>
      </c>
      <c r="J48" s="62">
        <f t="shared" si="22"/>
        <v>0</v>
      </c>
      <c r="K48" s="62">
        <f t="shared" si="22"/>
        <v>0</v>
      </c>
      <c r="L48" s="62">
        <f t="shared" si="22"/>
        <v>0.027</v>
      </c>
      <c r="M48" s="62">
        <f t="shared" si="22"/>
        <v>0.132</v>
      </c>
      <c r="N48" s="62">
        <f t="shared" si="22"/>
        <v>0</v>
      </c>
      <c r="O48" s="62">
        <f t="shared" si="22"/>
        <v>0</v>
      </c>
      <c r="P48" s="62">
        <f t="shared" si="22"/>
        <v>0</v>
      </c>
      <c r="Q48" s="62">
        <f t="shared" si="22"/>
        <v>0</v>
      </c>
      <c r="R48" s="62">
        <f t="shared" si="22"/>
        <v>0</v>
      </c>
      <c r="S48" s="62">
        <f t="shared" si="22"/>
        <v>0</v>
      </c>
      <c r="T48" s="62"/>
      <c r="U48" s="62">
        <f t="shared" si="22"/>
        <v>0</v>
      </c>
      <c r="V48" s="62">
        <f t="shared" si="22"/>
        <v>0</v>
      </c>
      <c r="W48" s="62">
        <f t="shared" si="22"/>
        <v>0</v>
      </c>
      <c r="X48" s="62">
        <f t="shared" si="22"/>
        <v>0</v>
      </c>
      <c r="Y48" s="62">
        <f t="shared" si="22"/>
        <v>0</v>
      </c>
      <c r="Z48" s="62">
        <f t="shared" si="22"/>
        <v>0</v>
      </c>
      <c r="AA48" s="62">
        <f t="shared" si="22"/>
        <v>0</v>
      </c>
      <c r="AB48" s="62">
        <f t="shared" si="22"/>
        <v>0</v>
      </c>
      <c r="AC48" s="62">
        <f t="shared" si="22"/>
        <v>0</v>
      </c>
      <c r="AD48" s="62">
        <f t="shared" si="22"/>
        <v>0</v>
      </c>
      <c r="AE48" s="115">
        <f t="shared" si="22"/>
        <v>0</v>
      </c>
      <c r="AF48" s="62">
        <f t="shared" si="22"/>
        <v>0</v>
      </c>
      <c r="AG48" s="62">
        <f t="shared" si="22"/>
        <v>0</v>
      </c>
      <c r="AH48" s="62">
        <f t="shared" si="22"/>
        <v>0</v>
      </c>
      <c r="AI48" s="62">
        <f t="shared" si="22"/>
        <v>0</v>
      </c>
      <c r="AJ48" s="161">
        <f t="shared" si="22"/>
        <v>0</v>
      </c>
      <c r="AK48" s="162"/>
      <c r="AL48" s="163"/>
    </row>
    <row r="49" ht="27.75" customHeight="1" spans="1:38">
      <c r="A49" s="53" t="s">
        <v>83</v>
      </c>
      <c r="B49" s="54"/>
      <c r="C49" s="55" t="s">
        <v>72</v>
      </c>
      <c r="D49" s="56"/>
      <c r="E49" s="57"/>
      <c r="F49" s="57"/>
      <c r="G49" s="58"/>
      <c r="H49" s="57"/>
      <c r="I49" s="57"/>
      <c r="J49" s="57"/>
      <c r="K49" s="57"/>
      <c r="L49" s="57">
        <v>9.45</v>
      </c>
      <c r="M49" s="57">
        <v>28</v>
      </c>
      <c r="N49" s="57"/>
      <c r="O49" s="57"/>
      <c r="P49" s="57"/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8"/>
      <c r="AK49" s="159">
        <f t="shared" ref="AK49" si="23">SUM(D50:AE50)</f>
        <v>0.4494</v>
      </c>
      <c r="AL49" s="160">
        <f>SUM(AF50:AJ50)</f>
        <v>0</v>
      </c>
    </row>
    <row r="50" ht="31.5" customHeight="1" spans="1:38">
      <c r="A50" s="59"/>
      <c r="B50" s="60"/>
      <c r="C50" s="55" t="s">
        <v>73</v>
      </c>
      <c r="D50" s="61">
        <f t="shared" ref="D50:AJ50" si="24">(D$24*D49)/1000</f>
        <v>0</v>
      </c>
      <c r="E50" s="62">
        <f t="shared" si="24"/>
        <v>0</v>
      </c>
      <c r="F50" s="62">
        <f t="shared" si="24"/>
        <v>0</v>
      </c>
      <c r="G50" s="62">
        <f t="shared" si="24"/>
        <v>0</v>
      </c>
      <c r="H50" s="62">
        <f t="shared" si="24"/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0.1134</v>
      </c>
      <c r="M50" s="62">
        <f t="shared" si="24"/>
        <v>0.336</v>
      </c>
      <c r="N50" s="62">
        <f t="shared" si="24"/>
        <v>0</v>
      </c>
      <c r="O50" s="62">
        <f t="shared" si="24"/>
        <v>0</v>
      </c>
      <c r="P50" s="62">
        <f t="shared" si="24"/>
        <v>0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>
        <f t="shared" si="24"/>
        <v>0</v>
      </c>
      <c r="U50" s="62">
        <f t="shared" si="24"/>
        <v>0</v>
      </c>
      <c r="V50" s="62">
        <f t="shared" si="24"/>
        <v>0</v>
      </c>
      <c r="W50" s="62">
        <f t="shared" si="24"/>
        <v>0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5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61">
        <f t="shared" si="24"/>
        <v>0</v>
      </c>
      <c r="AK50" s="162"/>
      <c r="AL50" s="163"/>
    </row>
    <row r="51" ht="27.75" hidden="1" customHeight="1" spans="1:38">
      <c r="A51" s="53" t="s">
        <v>125</v>
      </c>
      <c r="B51" s="54"/>
      <c r="C51" s="55" t="s">
        <v>72</v>
      </c>
      <c r="D51" s="56"/>
      <c r="E51" s="57"/>
      <c r="F51" s="57"/>
      <c r="G51" s="58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8"/>
      <c r="AK51" s="159">
        <f t="shared" ref="AK51" si="25">SUM(D52:AE52)</f>
        <v>0</v>
      </c>
      <c r="AL51" s="160">
        <f>SUM(AF52:AJ52)</f>
        <v>0</v>
      </c>
    </row>
    <row r="52" ht="25.15" hidden="1" customHeight="1" spans="1:38">
      <c r="A52" s="59"/>
      <c r="B52" s="60"/>
      <c r="C52" s="55" t="s">
        <v>73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0</v>
      </c>
      <c r="J52" s="62">
        <f t="shared" si="26"/>
        <v>0</v>
      </c>
      <c r="K52" s="62">
        <f t="shared" si="26"/>
        <v>0</v>
      </c>
      <c r="L52" s="62">
        <f t="shared" si="26"/>
        <v>0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5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61">
        <f t="shared" si="26"/>
        <v>0</v>
      </c>
      <c r="AK52" s="162"/>
      <c r="AL52" s="163"/>
    </row>
    <row r="53" ht="24.6" hidden="1" spans="1:38">
      <c r="A53" s="53" t="s">
        <v>124</v>
      </c>
      <c r="B53" s="54"/>
      <c r="C53" s="55" t="s">
        <v>72</v>
      </c>
      <c r="D53" s="56"/>
      <c r="E53" s="57"/>
      <c r="F53" s="57"/>
      <c r="G53" s="58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8"/>
      <c r="AK53" s="159">
        <f t="shared" ref="AK53" si="27">SUM(D54:AE54)</f>
        <v>0</v>
      </c>
      <c r="AL53" s="160">
        <f>SUM(AF54:AJ54)</f>
        <v>0</v>
      </c>
    </row>
    <row r="54" ht="24.6" hidden="1" spans="1:39">
      <c r="A54" s="59"/>
      <c r="B54" s="60"/>
      <c r="C54" s="55" t="s">
        <v>73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5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61">
        <f t="shared" si="28"/>
        <v>0</v>
      </c>
      <c r="AK54" s="162"/>
      <c r="AL54" s="163"/>
      <c r="AM54" s="171"/>
    </row>
    <row r="55" ht="24.6" spans="1:38">
      <c r="A55" s="53" t="s">
        <v>55</v>
      </c>
      <c r="B55" s="54"/>
      <c r="C55" s="55" t="s">
        <v>72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>
        <v>147.115</v>
      </c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8"/>
      <c r="AK55" s="159">
        <f>SUM(D56:AE56)</f>
        <v>1.76538</v>
      </c>
      <c r="AL55" s="160">
        <f>SUM(AF56:AJ56)</f>
        <v>0</v>
      </c>
    </row>
    <row r="56" ht="24.6" spans="1:38">
      <c r="A56" s="59"/>
      <c r="B56" s="60"/>
      <c r="C56" s="55" t="s">
        <v>73</v>
      </c>
      <c r="D56" s="61">
        <f t="shared" ref="D56:AJ60" si="29">(D$24*D55)/1000</f>
        <v>0</v>
      </c>
      <c r="E56" s="62">
        <f t="shared" si="29"/>
        <v>0</v>
      </c>
      <c r="F56" s="62">
        <f t="shared" si="29"/>
        <v>0</v>
      </c>
      <c r="G56" s="62">
        <f t="shared" si="29"/>
        <v>0</v>
      </c>
      <c r="H56" s="62">
        <f t="shared" si="29"/>
        <v>0</v>
      </c>
      <c r="I56" s="62">
        <f t="shared" si="29"/>
        <v>0</v>
      </c>
      <c r="J56" s="62">
        <f t="shared" si="29"/>
        <v>0</v>
      </c>
      <c r="K56" s="62">
        <f t="shared" si="29"/>
        <v>0</v>
      </c>
      <c r="L56" s="62">
        <f t="shared" si="29"/>
        <v>0</v>
      </c>
      <c r="M56" s="62">
        <f t="shared" si="29"/>
        <v>0</v>
      </c>
      <c r="N56" s="62">
        <f t="shared" si="29"/>
        <v>0</v>
      </c>
      <c r="O56" s="62">
        <f t="shared" si="29"/>
        <v>0</v>
      </c>
      <c r="P56" s="62">
        <f t="shared" si="29"/>
        <v>0</v>
      </c>
      <c r="Q56" s="62">
        <f t="shared" si="29"/>
        <v>0</v>
      </c>
      <c r="R56" s="62">
        <f t="shared" si="29"/>
        <v>0</v>
      </c>
      <c r="S56" s="62">
        <f t="shared" si="29"/>
        <v>0</v>
      </c>
      <c r="T56" s="62">
        <f t="shared" si="29"/>
        <v>0</v>
      </c>
      <c r="U56" s="62">
        <f t="shared" si="29"/>
        <v>0</v>
      </c>
      <c r="V56" s="62">
        <f t="shared" si="29"/>
        <v>0</v>
      </c>
      <c r="W56" s="62">
        <f t="shared" si="29"/>
        <v>0</v>
      </c>
      <c r="X56" s="62">
        <f t="shared" si="29"/>
        <v>1.76538</v>
      </c>
      <c r="Y56" s="62">
        <f t="shared" si="29"/>
        <v>0</v>
      </c>
      <c r="Z56" s="62">
        <f t="shared" si="29"/>
        <v>0</v>
      </c>
      <c r="AA56" s="62">
        <f t="shared" si="29"/>
        <v>0</v>
      </c>
      <c r="AB56" s="62">
        <f t="shared" si="29"/>
        <v>0</v>
      </c>
      <c r="AC56" s="62">
        <f t="shared" si="29"/>
        <v>0</v>
      </c>
      <c r="AD56" s="62">
        <f t="shared" si="29"/>
        <v>0</v>
      </c>
      <c r="AE56" s="115">
        <f t="shared" si="29"/>
        <v>0</v>
      </c>
      <c r="AF56" s="62">
        <f t="shared" si="29"/>
        <v>0</v>
      </c>
      <c r="AG56" s="62">
        <f t="shared" si="29"/>
        <v>0</v>
      </c>
      <c r="AH56" s="62">
        <f t="shared" si="29"/>
        <v>0</v>
      </c>
      <c r="AI56" s="62">
        <f t="shared" si="29"/>
        <v>0</v>
      </c>
      <c r="AJ56" s="161">
        <f t="shared" si="29"/>
        <v>0</v>
      </c>
      <c r="AK56" s="162"/>
      <c r="AL56" s="163"/>
    </row>
    <row r="57" ht="27.75" customHeight="1" spans="1:38">
      <c r="A57" s="53" t="s">
        <v>86</v>
      </c>
      <c r="B57" s="54"/>
      <c r="C57" s="55" t="s">
        <v>72</v>
      </c>
      <c r="D57" s="56"/>
      <c r="E57" s="57"/>
      <c r="F57" s="57"/>
      <c r="G57" s="58"/>
      <c r="H57" s="57"/>
      <c r="I57" s="57"/>
      <c r="J57" s="57"/>
      <c r="K57" s="57"/>
      <c r="L57" s="57"/>
      <c r="M57" s="57">
        <v>55</v>
      </c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8"/>
      <c r="AK57" s="159">
        <f>SUM(D58:AE58)</f>
        <v>0.66</v>
      </c>
      <c r="AL57" s="160">
        <f>SUM(AF58:AJ58)</f>
        <v>0</v>
      </c>
    </row>
    <row r="58" ht="31.9" customHeight="1" spans="1:39">
      <c r="A58" s="59"/>
      <c r="B58" s="60"/>
      <c r="C58" s="55" t="s">
        <v>73</v>
      </c>
      <c r="D58" s="61">
        <f t="shared" ref="D58:L58" si="30">(D$24*D57)/1000</f>
        <v>0</v>
      </c>
      <c r="E58" s="62">
        <f t="shared" si="30"/>
        <v>0</v>
      </c>
      <c r="F58" s="62">
        <f t="shared" si="30"/>
        <v>0</v>
      </c>
      <c r="G58" s="62">
        <f t="shared" si="30"/>
        <v>0</v>
      </c>
      <c r="H58" s="62">
        <f t="shared" si="30"/>
        <v>0</v>
      </c>
      <c r="I58" s="62">
        <f t="shared" si="30"/>
        <v>0</v>
      </c>
      <c r="J58" s="62">
        <f t="shared" si="30"/>
        <v>0</v>
      </c>
      <c r="K58" s="62">
        <f t="shared" si="30"/>
        <v>0</v>
      </c>
      <c r="L58" s="62">
        <f t="shared" si="30"/>
        <v>0</v>
      </c>
      <c r="M58" s="62">
        <f t="shared" si="29"/>
        <v>0.66</v>
      </c>
      <c r="N58" s="62">
        <f t="shared" si="29"/>
        <v>0</v>
      </c>
      <c r="O58" s="62">
        <f t="shared" si="29"/>
        <v>0</v>
      </c>
      <c r="P58" s="62">
        <f t="shared" si="29"/>
        <v>0</v>
      </c>
      <c r="Q58" s="62">
        <f t="shared" si="29"/>
        <v>0</v>
      </c>
      <c r="R58" s="62">
        <f t="shared" si="29"/>
        <v>0</v>
      </c>
      <c r="S58" s="62">
        <f t="shared" si="29"/>
        <v>0</v>
      </c>
      <c r="T58" s="62">
        <f t="shared" si="29"/>
        <v>0</v>
      </c>
      <c r="U58" s="62">
        <f t="shared" si="29"/>
        <v>0</v>
      </c>
      <c r="V58" s="62">
        <f t="shared" si="29"/>
        <v>0</v>
      </c>
      <c r="W58" s="62">
        <f t="shared" si="29"/>
        <v>0</v>
      </c>
      <c r="X58" s="62">
        <f t="shared" si="29"/>
        <v>0</v>
      </c>
      <c r="Y58" s="62">
        <f t="shared" si="29"/>
        <v>0</v>
      </c>
      <c r="Z58" s="62">
        <f t="shared" si="29"/>
        <v>0</v>
      </c>
      <c r="AA58" s="62">
        <f t="shared" si="29"/>
        <v>0</v>
      </c>
      <c r="AB58" s="62">
        <f t="shared" si="29"/>
        <v>0</v>
      </c>
      <c r="AC58" s="62">
        <f t="shared" si="29"/>
        <v>0</v>
      </c>
      <c r="AD58" s="62">
        <f t="shared" si="29"/>
        <v>0</v>
      </c>
      <c r="AE58" s="115">
        <f t="shared" si="29"/>
        <v>0</v>
      </c>
      <c r="AF58" s="62">
        <f t="shared" si="29"/>
        <v>0</v>
      </c>
      <c r="AG58" s="62">
        <f t="shared" si="29"/>
        <v>0</v>
      </c>
      <c r="AH58" s="62">
        <f t="shared" si="29"/>
        <v>0</v>
      </c>
      <c r="AI58" s="62">
        <f t="shared" si="29"/>
        <v>0</v>
      </c>
      <c r="AJ58" s="161">
        <f t="shared" si="29"/>
        <v>0</v>
      </c>
      <c r="AK58" s="162"/>
      <c r="AL58" s="163"/>
      <c r="AM58" s="12"/>
    </row>
    <row r="59" ht="27.75" customHeight="1" spans="1:38">
      <c r="A59" s="53" t="s">
        <v>87</v>
      </c>
      <c r="B59" s="54"/>
      <c r="C59" s="55" t="s">
        <v>72</v>
      </c>
      <c r="D59" s="56"/>
      <c r="E59" s="57"/>
      <c r="F59" s="57"/>
      <c r="G59" s="58"/>
      <c r="H59" s="57"/>
      <c r="I59" s="57"/>
      <c r="J59" s="57"/>
      <c r="K59" s="57"/>
      <c r="L59" s="57"/>
      <c r="M59" s="57"/>
      <c r="N59" s="57">
        <v>36</v>
      </c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8"/>
      <c r="AK59" s="172">
        <f>SUM(D60:AE60)</f>
        <v>0.432</v>
      </c>
      <c r="AL59" s="160">
        <f>SUM(AF60:AJ60)</f>
        <v>0</v>
      </c>
    </row>
    <row r="60" ht="23.45" customHeight="1" spans="1:38">
      <c r="A60" s="59"/>
      <c r="B60" s="60"/>
      <c r="C60" s="55" t="s">
        <v>73</v>
      </c>
      <c r="D60" s="61">
        <f t="shared" ref="D60:O60" si="31">(D$24*D59)/1000</f>
        <v>0</v>
      </c>
      <c r="E60" s="62">
        <f t="shared" si="31"/>
        <v>0</v>
      </c>
      <c r="F60" s="62">
        <f t="shared" si="31"/>
        <v>0</v>
      </c>
      <c r="G60" s="62">
        <f t="shared" si="31"/>
        <v>0</v>
      </c>
      <c r="H60" s="62">
        <f t="shared" si="31"/>
        <v>0</v>
      </c>
      <c r="I60" s="62">
        <f t="shared" si="31"/>
        <v>0</v>
      </c>
      <c r="J60" s="62">
        <f t="shared" si="31"/>
        <v>0</v>
      </c>
      <c r="K60" s="62">
        <f t="shared" si="31"/>
        <v>0</v>
      </c>
      <c r="L60" s="62">
        <f t="shared" si="31"/>
        <v>0</v>
      </c>
      <c r="M60" s="62">
        <f t="shared" si="31"/>
        <v>0</v>
      </c>
      <c r="N60" s="62">
        <f t="shared" si="31"/>
        <v>0.432</v>
      </c>
      <c r="O60" s="62">
        <f t="shared" si="31"/>
        <v>0</v>
      </c>
      <c r="P60" s="62">
        <f t="shared" si="29"/>
        <v>0</v>
      </c>
      <c r="Q60" s="62">
        <f t="shared" si="29"/>
        <v>0</v>
      </c>
      <c r="R60" s="62">
        <f t="shared" si="29"/>
        <v>0</v>
      </c>
      <c r="S60" s="62">
        <f t="shared" si="29"/>
        <v>0</v>
      </c>
      <c r="T60" s="62">
        <f t="shared" si="29"/>
        <v>0</v>
      </c>
      <c r="U60" s="62">
        <f t="shared" si="29"/>
        <v>0</v>
      </c>
      <c r="V60" s="62">
        <f t="shared" si="29"/>
        <v>0</v>
      </c>
      <c r="W60" s="62">
        <f t="shared" si="29"/>
        <v>0</v>
      </c>
      <c r="X60" s="62">
        <f t="shared" si="29"/>
        <v>0</v>
      </c>
      <c r="Y60" s="62">
        <f t="shared" si="29"/>
        <v>0</v>
      </c>
      <c r="Z60" s="62">
        <f t="shared" si="29"/>
        <v>0</v>
      </c>
      <c r="AA60" s="62">
        <f t="shared" si="29"/>
        <v>0</v>
      </c>
      <c r="AB60" s="62">
        <f t="shared" si="29"/>
        <v>0</v>
      </c>
      <c r="AC60" s="62">
        <f t="shared" si="29"/>
        <v>0</v>
      </c>
      <c r="AD60" s="62">
        <f t="shared" si="29"/>
        <v>0</v>
      </c>
      <c r="AE60" s="115">
        <f t="shared" si="29"/>
        <v>0</v>
      </c>
      <c r="AF60" s="62">
        <f t="shared" si="29"/>
        <v>0</v>
      </c>
      <c r="AG60" s="62">
        <f t="shared" si="29"/>
        <v>0</v>
      </c>
      <c r="AH60" s="62">
        <f t="shared" si="29"/>
        <v>0</v>
      </c>
      <c r="AI60" s="62">
        <f t="shared" si="29"/>
        <v>0</v>
      </c>
      <c r="AJ60" s="161">
        <f t="shared" si="29"/>
        <v>0</v>
      </c>
      <c r="AK60" s="173"/>
      <c r="AL60" s="163"/>
    </row>
    <row r="61" ht="24.6" spans="1:38">
      <c r="A61" s="53" t="s">
        <v>94</v>
      </c>
      <c r="B61" s="54"/>
      <c r="C61" s="55" t="s">
        <v>72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/>
      <c r="O61" s="83"/>
      <c r="P61" s="57"/>
      <c r="Q61" s="57">
        <v>5.25</v>
      </c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8"/>
      <c r="AK61" s="174">
        <f>SUM(D62:AE62)</f>
        <v>0.063</v>
      </c>
      <c r="AL61" s="160">
        <f>SUM(AF62:AJ62)</f>
        <v>0</v>
      </c>
    </row>
    <row r="62" ht="24.6" spans="1:38">
      <c r="A62" s="59"/>
      <c r="B62" s="60"/>
      <c r="C62" s="55" t="s">
        <v>73</v>
      </c>
      <c r="D62" s="61">
        <f t="shared" ref="D62:AJ76" si="32">(D$24*D61)/1000</f>
        <v>0</v>
      </c>
      <c r="E62" s="62">
        <f t="shared" si="32"/>
        <v>0</v>
      </c>
      <c r="F62" s="62">
        <f t="shared" si="32"/>
        <v>0</v>
      </c>
      <c r="G62" s="62">
        <f t="shared" si="32"/>
        <v>0</v>
      </c>
      <c r="H62" s="62">
        <f t="shared" si="32"/>
        <v>0</v>
      </c>
      <c r="I62" s="62">
        <f t="shared" si="32"/>
        <v>0</v>
      </c>
      <c r="J62" s="62">
        <f t="shared" si="32"/>
        <v>0</v>
      </c>
      <c r="K62" s="62">
        <f t="shared" si="32"/>
        <v>0</v>
      </c>
      <c r="L62" s="62">
        <f t="shared" si="32"/>
        <v>0</v>
      </c>
      <c r="M62" s="62">
        <f t="shared" si="32"/>
        <v>0</v>
      </c>
      <c r="N62" s="62">
        <f t="shared" si="32"/>
        <v>0</v>
      </c>
      <c r="O62" s="62">
        <f t="shared" si="32"/>
        <v>0</v>
      </c>
      <c r="P62" s="62">
        <f t="shared" si="32"/>
        <v>0</v>
      </c>
      <c r="Q62" s="62">
        <f t="shared" si="32"/>
        <v>0.063</v>
      </c>
      <c r="R62" s="62">
        <f t="shared" si="32"/>
        <v>0</v>
      </c>
      <c r="S62" s="62">
        <f t="shared" si="32"/>
        <v>0</v>
      </c>
      <c r="T62" s="62">
        <f t="shared" si="32"/>
        <v>0</v>
      </c>
      <c r="U62" s="62">
        <f t="shared" si="32"/>
        <v>0</v>
      </c>
      <c r="V62" s="62">
        <f t="shared" si="32"/>
        <v>0</v>
      </c>
      <c r="W62" s="62">
        <f t="shared" si="32"/>
        <v>0</v>
      </c>
      <c r="X62" s="62">
        <f t="shared" si="32"/>
        <v>0</v>
      </c>
      <c r="Y62" s="62">
        <f t="shared" si="32"/>
        <v>0</v>
      </c>
      <c r="Z62" s="62">
        <f t="shared" si="32"/>
        <v>0</v>
      </c>
      <c r="AA62" s="62">
        <f t="shared" si="32"/>
        <v>0</v>
      </c>
      <c r="AB62" s="62">
        <f t="shared" si="32"/>
        <v>0</v>
      </c>
      <c r="AC62" s="62">
        <f t="shared" si="32"/>
        <v>0</v>
      </c>
      <c r="AD62" s="62">
        <f t="shared" si="32"/>
        <v>0</v>
      </c>
      <c r="AE62" s="115">
        <f t="shared" si="32"/>
        <v>0</v>
      </c>
      <c r="AF62" s="62">
        <f t="shared" si="32"/>
        <v>0</v>
      </c>
      <c r="AG62" s="62">
        <f t="shared" si="32"/>
        <v>0</v>
      </c>
      <c r="AH62" s="62">
        <f t="shared" si="32"/>
        <v>0</v>
      </c>
      <c r="AI62" s="62">
        <f t="shared" si="32"/>
        <v>0</v>
      </c>
      <c r="AJ62" s="161">
        <f t="shared" si="32"/>
        <v>0</v>
      </c>
      <c r="AK62" s="175"/>
      <c r="AL62" s="163"/>
    </row>
    <row r="63" ht="24.6" spans="1:38">
      <c r="A63" s="53" t="s">
        <v>89</v>
      </c>
      <c r="B63" s="54"/>
      <c r="C63" s="55" t="s">
        <v>72</v>
      </c>
      <c r="D63" s="56"/>
      <c r="E63" s="57"/>
      <c r="F63" s="57"/>
      <c r="G63" s="58"/>
      <c r="H63" s="57"/>
      <c r="I63" s="57"/>
      <c r="J63" s="57"/>
      <c r="K63" s="57"/>
      <c r="L63" s="57">
        <v>37.5</v>
      </c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8"/>
      <c r="AK63" s="174">
        <f>SUM(D64:AE64)</f>
        <v>0.45</v>
      </c>
      <c r="AL63" s="160">
        <f>SUM(AF64:AJ64)</f>
        <v>0</v>
      </c>
    </row>
    <row r="64" ht="24.6" spans="1:38">
      <c r="A64" s="59"/>
      <c r="B64" s="60"/>
      <c r="C64" s="55" t="s">
        <v>73</v>
      </c>
      <c r="D64" s="61">
        <f t="shared" ref="D64:AJ64" si="33">(D$24*D63)/1000</f>
        <v>0</v>
      </c>
      <c r="E64" s="62">
        <f t="shared" si="33"/>
        <v>0</v>
      </c>
      <c r="F64" s="62">
        <f t="shared" si="33"/>
        <v>0</v>
      </c>
      <c r="G64" s="62">
        <f t="shared" si="33"/>
        <v>0</v>
      </c>
      <c r="H64" s="62">
        <f t="shared" si="33"/>
        <v>0</v>
      </c>
      <c r="I64" s="62">
        <f t="shared" si="33"/>
        <v>0</v>
      </c>
      <c r="J64" s="62">
        <f t="shared" si="33"/>
        <v>0</v>
      </c>
      <c r="K64" s="62">
        <f t="shared" si="33"/>
        <v>0</v>
      </c>
      <c r="L64" s="62">
        <f t="shared" si="33"/>
        <v>0.45</v>
      </c>
      <c r="M64" s="62">
        <f t="shared" si="33"/>
        <v>0</v>
      </c>
      <c r="N64" s="62">
        <f t="shared" si="33"/>
        <v>0</v>
      </c>
      <c r="O64" s="62">
        <f t="shared" si="33"/>
        <v>0</v>
      </c>
      <c r="P64" s="62">
        <f t="shared" si="33"/>
        <v>0</v>
      </c>
      <c r="Q64" s="62">
        <f t="shared" si="33"/>
        <v>0</v>
      </c>
      <c r="R64" s="62">
        <f t="shared" si="33"/>
        <v>0</v>
      </c>
      <c r="S64" s="62">
        <f t="shared" si="33"/>
        <v>0</v>
      </c>
      <c r="T64" s="62">
        <f t="shared" si="33"/>
        <v>0</v>
      </c>
      <c r="U64" s="62">
        <f t="shared" si="33"/>
        <v>0</v>
      </c>
      <c r="V64" s="62">
        <f t="shared" si="33"/>
        <v>0</v>
      </c>
      <c r="W64" s="62">
        <f t="shared" si="33"/>
        <v>0</v>
      </c>
      <c r="X64" s="62">
        <f t="shared" si="33"/>
        <v>0</v>
      </c>
      <c r="Y64" s="62">
        <f t="shared" si="33"/>
        <v>0</v>
      </c>
      <c r="Z64" s="62">
        <f t="shared" si="33"/>
        <v>0</v>
      </c>
      <c r="AA64" s="62">
        <f t="shared" si="33"/>
        <v>0</v>
      </c>
      <c r="AB64" s="62">
        <f t="shared" si="33"/>
        <v>0</v>
      </c>
      <c r="AC64" s="62">
        <f t="shared" si="33"/>
        <v>0</v>
      </c>
      <c r="AD64" s="62">
        <f t="shared" si="33"/>
        <v>0</v>
      </c>
      <c r="AE64" s="115">
        <f t="shared" si="33"/>
        <v>0</v>
      </c>
      <c r="AF64" s="62">
        <f t="shared" si="33"/>
        <v>0</v>
      </c>
      <c r="AG64" s="62">
        <f t="shared" si="33"/>
        <v>0</v>
      </c>
      <c r="AH64" s="62">
        <f t="shared" si="33"/>
        <v>0</v>
      </c>
      <c r="AI64" s="62">
        <f t="shared" si="33"/>
        <v>0</v>
      </c>
      <c r="AJ64" s="161">
        <f t="shared" si="33"/>
        <v>0</v>
      </c>
      <c r="AK64" s="175"/>
      <c r="AL64" s="163"/>
    </row>
    <row r="65" ht="27" hidden="1" customHeight="1" spans="1:38">
      <c r="A65" s="53" t="s">
        <v>126</v>
      </c>
      <c r="B65" s="54"/>
      <c r="C65" s="55" t="s">
        <v>72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8"/>
      <c r="AK65" s="174">
        <f>SUM(D66:AE66)</f>
        <v>0</v>
      </c>
      <c r="AL65" s="160">
        <f>SUM(AF66:AJ66)</f>
        <v>0</v>
      </c>
    </row>
    <row r="66" ht="23.45" hidden="1" customHeight="1" spans="1:38">
      <c r="A66" s="59"/>
      <c r="B66" s="60"/>
      <c r="C66" s="55" t="s">
        <v>73</v>
      </c>
      <c r="D66" s="61">
        <f t="shared" ref="D66:AJ66" si="34">(D$24*D65)/1000</f>
        <v>0</v>
      </c>
      <c r="E66" s="62">
        <f t="shared" si="34"/>
        <v>0</v>
      </c>
      <c r="F66" s="62">
        <f t="shared" si="34"/>
        <v>0</v>
      </c>
      <c r="G66" s="62">
        <f t="shared" si="34"/>
        <v>0</v>
      </c>
      <c r="H66" s="62">
        <f t="shared" si="34"/>
        <v>0</v>
      </c>
      <c r="I66" s="62">
        <f t="shared" si="34"/>
        <v>0</v>
      </c>
      <c r="J66" s="62">
        <f t="shared" si="34"/>
        <v>0</v>
      </c>
      <c r="K66" s="62">
        <f t="shared" si="34"/>
        <v>0</v>
      </c>
      <c r="L66" s="62">
        <f t="shared" si="34"/>
        <v>0</v>
      </c>
      <c r="M66" s="62"/>
      <c r="N66" s="62">
        <f t="shared" si="34"/>
        <v>0</v>
      </c>
      <c r="O66" s="62">
        <f t="shared" si="34"/>
        <v>0</v>
      </c>
      <c r="P66" s="62">
        <f t="shared" si="34"/>
        <v>0</v>
      </c>
      <c r="Q66" s="62">
        <f t="shared" si="34"/>
        <v>0</v>
      </c>
      <c r="R66" s="62">
        <f t="shared" si="34"/>
        <v>0</v>
      </c>
      <c r="S66" s="62">
        <f t="shared" si="34"/>
        <v>0</v>
      </c>
      <c r="T66" s="62">
        <f t="shared" si="34"/>
        <v>0</v>
      </c>
      <c r="U66" s="62">
        <f t="shared" si="34"/>
        <v>0</v>
      </c>
      <c r="V66" s="62">
        <f t="shared" si="34"/>
        <v>0</v>
      </c>
      <c r="W66" s="62">
        <f t="shared" si="34"/>
        <v>0</v>
      </c>
      <c r="X66" s="62">
        <f t="shared" si="34"/>
        <v>0</v>
      </c>
      <c r="Y66" s="62">
        <f t="shared" si="34"/>
        <v>0</v>
      </c>
      <c r="Z66" s="62">
        <f t="shared" si="34"/>
        <v>0</v>
      </c>
      <c r="AA66" s="62">
        <f t="shared" si="34"/>
        <v>0</v>
      </c>
      <c r="AB66" s="62">
        <f t="shared" si="34"/>
        <v>0</v>
      </c>
      <c r="AC66" s="62">
        <f t="shared" si="34"/>
        <v>0</v>
      </c>
      <c r="AD66" s="62">
        <f t="shared" si="34"/>
        <v>0</v>
      </c>
      <c r="AE66" s="115">
        <f t="shared" si="34"/>
        <v>0</v>
      </c>
      <c r="AF66" s="62">
        <f t="shared" si="34"/>
        <v>0</v>
      </c>
      <c r="AG66" s="62">
        <f t="shared" si="34"/>
        <v>0</v>
      </c>
      <c r="AH66" s="62">
        <f t="shared" si="34"/>
        <v>0</v>
      </c>
      <c r="AI66" s="62">
        <f t="shared" si="34"/>
        <v>0</v>
      </c>
      <c r="AJ66" s="161">
        <f t="shared" si="34"/>
        <v>0</v>
      </c>
      <c r="AK66" s="175"/>
      <c r="AL66" s="163"/>
    </row>
    <row r="67" ht="27" hidden="1" customHeight="1" spans="1:38">
      <c r="A67" s="53" t="s">
        <v>91</v>
      </c>
      <c r="B67" s="54"/>
      <c r="C67" s="55" t="s">
        <v>72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/>
      <c r="P67" s="57"/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8"/>
      <c r="AK67" s="208">
        <f>SUM(D68:AE68)</f>
        <v>0</v>
      </c>
      <c r="AL67" s="160">
        <f>SUM(AF68:AJ68)</f>
        <v>0</v>
      </c>
    </row>
    <row r="68" ht="23.45" hidden="1" customHeight="1" spans="1:38">
      <c r="A68" s="59"/>
      <c r="B68" s="60"/>
      <c r="C68" s="55" t="s">
        <v>73</v>
      </c>
      <c r="D68" s="61">
        <f t="shared" ref="D68:AJ68" si="35">(D$24*D67)/1000</f>
        <v>0</v>
      </c>
      <c r="E68" s="62">
        <f t="shared" si="35"/>
        <v>0</v>
      </c>
      <c r="F68" s="62">
        <f t="shared" si="35"/>
        <v>0</v>
      </c>
      <c r="G68" s="62">
        <f t="shared" si="35"/>
        <v>0</v>
      </c>
      <c r="H68" s="62">
        <f t="shared" si="35"/>
        <v>0</v>
      </c>
      <c r="I68" s="62">
        <f t="shared" si="35"/>
        <v>0</v>
      </c>
      <c r="J68" s="62">
        <f t="shared" si="35"/>
        <v>0</v>
      </c>
      <c r="K68" s="62">
        <f t="shared" si="35"/>
        <v>0</v>
      </c>
      <c r="L68" s="62">
        <f t="shared" si="35"/>
        <v>0</v>
      </c>
      <c r="M68" s="62">
        <f t="shared" si="35"/>
        <v>0</v>
      </c>
      <c r="N68" s="62">
        <f t="shared" si="35"/>
        <v>0</v>
      </c>
      <c r="O68" s="62">
        <f t="shared" si="35"/>
        <v>0</v>
      </c>
      <c r="P68" s="62">
        <f t="shared" si="35"/>
        <v>0</v>
      </c>
      <c r="Q68" s="62">
        <f t="shared" si="35"/>
        <v>0</v>
      </c>
      <c r="R68" s="62">
        <f t="shared" si="35"/>
        <v>0</v>
      </c>
      <c r="S68" s="62">
        <f t="shared" si="35"/>
        <v>0</v>
      </c>
      <c r="T68" s="62">
        <f t="shared" si="35"/>
        <v>0</v>
      </c>
      <c r="U68" s="62">
        <f t="shared" si="35"/>
        <v>0</v>
      </c>
      <c r="V68" s="62">
        <f t="shared" si="35"/>
        <v>0</v>
      </c>
      <c r="W68" s="62">
        <f t="shared" si="35"/>
        <v>0</v>
      </c>
      <c r="X68" s="62">
        <f t="shared" si="35"/>
        <v>0</v>
      </c>
      <c r="Y68" s="62">
        <f t="shared" si="35"/>
        <v>0</v>
      </c>
      <c r="Z68" s="62">
        <f t="shared" si="35"/>
        <v>0</v>
      </c>
      <c r="AA68" s="62">
        <f t="shared" si="35"/>
        <v>0</v>
      </c>
      <c r="AB68" s="62">
        <f t="shared" si="35"/>
        <v>0</v>
      </c>
      <c r="AC68" s="62">
        <f t="shared" si="35"/>
        <v>0</v>
      </c>
      <c r="AD68" s="62">
        <f t="shared" si="35"/>
        <v>0</v>
      </c>
      <c r="AE68" s="115">
        <f t="shared" si="35"/>
        <v>0</v>
      </c>
      <c r="AF68" s="62">
        <f t="shared" si="35"/>
        <v>0</v>
      </c>
      <c r="AG68" s="62">
        <f t="shared" si="35"/>
        <v>0</v>
      </c>
      <c r="AH68" s="62">
        <f t="shared" si="35"/>
        <v>0</v>
      </c>
      <c r="AI68" s="62">
        <f t="shared" si="35"/>
        <v>0</v>
      </c>
      <c r="AJ68" s="161">
        <f t="shared" si="35"/>
        <v>0</v>
      </c>
      <c r="AK68" s="209"/>
      <c r="AL68" s="163"/>
    </row>
    <row r="69" ht="24.6" hidden="1" spans="1:38">
      <c r="A69" s="53"/>
      <c r="B69" s="54"/>
      <c r="C69" s="55" t="s">
        <v>72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8"/>
      <c r="AK69" s="174">
        <f>SUM(D70:AE70)</f>
        <v>0</v>
      </c>
      <c r="AL69" s="160">
        <f>SUM(AF70:AJ70)</f>
        <v>0</v>
      </c>
    </row>
    <row r="70" ht="24.6" hidden="1" spans="1:39">
      <c r="A70" s="59"/>
      <c r="B70" s="60"/>
      <c r="C70" s="55" t="s">
        <v>73</v>
      </c>
      <c r="D70" s="61">
        <f t="shared" ref="D70:AJ70" si="36">(D$24*D69)/1000</f>
        <v>0</v>
      </c>
      <c r="E70" s="62">
        <f t="shared" si="36"/>
        <v>0</v>
      </c>
      <c r="F70" s="62">
        <f t="shared" si="36"/>
        <v>0</v>
      </c>
      <c r="G70" s="62">
        <f t="shared" si="36"/>
        <v>0</v>
      </c>
      <c r="H70" s="62">
        <f t="shared" si="36"/>
        <v>0</v>
      </c>
      <c r="I70" s="62">
        <f t="shared" si="36"/>
        <v>0</v>
      </c>
      <c r="J70" s="62">
        <f t="shared" si="36"/>
        <v>0</v>
      </c>
      <c r="K70" s="62">
        <f t="shared" si="36"/>
        <v>0</v>
      </c>
      <c r="L70" s="62">
        <f t="shared" si="36"/>
        <v>0</v>
      </c>
      <c r="M70" s="62">
        <f t="shared" si="36"/>
        <v>0</v>
      </c>
      <c r="N70" s="62">
        <f t="shared" si="36"/>
        <v>0</v>
      </c>
      <c r="O70" s="62">
        <f t="shared" si="36"/>
        <v>0</v>
      </c>
      <c r="P70" s="62">
        <f t="shared" si="36"/>
        <v>0</v>
      </c>
      <c r="Q70" s="62">
        <f t="shared" si="36"/>
        <v>0</v>
      </c>
      <c r="R70" s="62">
        <f t="shared" si="36"/>
        <v>0</v>
      </c>
      <c r="S70" s="62">
        <f t="shared" si="36"/>
        <v>0</v>
      </c>
      <c r="T70" s="62">
        <f t="shared" si="36"/>
        <v>0</v>
      </c>
      <c r="U70" s="62">
        <f t="shared" si="36"/>
        <v>0</v>
      </c>
      <c r="V70" s="62">
        <f t="shared" si="36"/>
        <v>0</v>
      </c>
      <c r="W70" s="62">
        <f t="shared" si="36"/>
        <v>0</v>
      </c>
      <c r="X70" s="62">
        <f t="shared" si="36"/>
        <v>0</v>
      </c>
      <c r="Y70" s="62">
        <f t="shared" si="36"/>
        <v>0</v>
      </c>
      <c r="Z70" s="62">
        <f t="shared" si="36"/>
        <v>0</v>
      </c>
      <c r="AA70" s="62">
        <f t="shared" si="36"/>
        <v>0</v>
      </c>
      <c r="AB70" s="62">
        <f t="shared" si="36"/>
        <v>0</v>
      </c>
      <c r="AC70" s="62">
        <f t="shared" si="36"/>
        <v>0</v>
      </c>
      <c r="AD70" s="62">
        <f t="shared" si="36"/>
        <v>0</v>
      </c>
      <c r="AE70" s="115">
        <f t="shared" si="36"/>
        <v>0</v>
      </c>
      <c r="AF70" s="62">
        <f t="shared" si="36"/>
        <v>0</v>
      </c>
      <c r="AG70" s="62">
        <f t="shared" si="36"/>
        <v>0</v>
      </c>
      <c r="AH70" s="62">
        <f t="shared" si="36"/>
        <v>0</v>
      </c>
      <c r="AI70" s="62">
        <f t="shared" si="36"/>
        <v>0</v>
      </c>
      <c r="AJ70" s="161">
        <f t="shared" si="36"/>
        <v>0</v>
      </c>
      <c r="AK70" s="175"/>
      <c r="AL70" s="163"/>
      <c r="AM70" s="210"/>
    </row>
    <row r="71" ht="24.6" spans="1:38">
      <c r="A71" s="53" t="s">
        <v>88</v>
      </c>
      <c r="B71" s="54"/>
      <c r="C71" s="55" t="s">
        <v>72</v>
      </c>
      <c r="D71" s="56"/>
      <c r="E71" s="57"/>
      <c r="F71" s="57">
        <v>12</v>
      </c>
      <c r="G71" s="58"/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8"/>
      <c r="AK71" s="174">
        <f t="shared" ref="AK71" si="37">SUM(D72:AE72)</f>
        <v>0.144</v>
      </c>
      <c r="AL71" s="160">
        <f>SUM(AF72:AJ72)</f>
        <v>0</v>
      </c>
    </row>
    <row r="72" ht="24.6" spans="1:39">
      <c r="A72" s="59"/>
      <c r="B72" s="60"/>
      <c r="C72" s="55" t="s">
        <v>73</v>
      </c>
      <c r="D72" s="61">
        <f t="shared" ref="D72:L72" si="38">(D$24*D71)/1000</f>
        <v>0</v>
      </c>
      <c r="E72" s="62">
        <f t="shared" si="38"/>
        <v>0</v>
      </c>
      <c r="F72" s="62">
        <f t="shared" si="38"/>
        <v>0.144</v>
      </c>
      <c r="G72" s="62">
        <f t="shared" si="38"/>
        <v>0</v>
      </c>
      <c r="H72" s="62">
        <f t="shared" si="38"/>
        <v>0</v>
      </c>
      <c r="I72" s="62">
        <f t="shared" si="38"/>
        <v>0</v>
      </c>
      <c r="J72" s="62">
        <f t="shared" si="38"/>
        <v>0</v>
      </c>
      <c r="K72" s="62">
        <f t="shared" si="38"/>
        <v>0</v>
      </c>
      <c r="L72" s="62">
        <f t="shared" si="38"/>
        <v>0</v>
      </c>
      <c r="M72" s="62">
        <f t="shared" si="32"/>
        <v>0</v>
      </c>
      <c r="N72" s="62">
        <f t="shared" si="32"/>
        <v>0</v>
      </c>
      <c r="O72" s="62">
        <f t="shared" si="32"/>
        <v>0</v>
      </c>
      <c r="P72" s="62">
        <f t="shared" si="32"/>
        <v>0</v>
      </c>
      <c r="Q72" s="62">
        <f t="shared" si="32"/>
        <v>0</v>
      </c>
      <c r="R72" s="62">
        <f t="shared" si="32"/>
        <v>0</v>
      </c>
      <c r="S72" s="62">
        <f t="shared" si="32"/>
        <v>0</v>
      </c>
      <c r="T72" s="62">
        <f t="shared" si="32"/>
        <v>0</v>
      </c>
      <c r="U72" s="62">
        <f t="shared" si="32"/>
        <v>0</v>
      </c>
      <c r="V72" s="62">
        <f t="shared" si="32"/>
        <v>0</v>
      </c>
      <c r="W72" s="62">
        <f t="shared" si="32"/>
        <v>0</v>
      </c>
      <c r="X72" s="62">
        <f t="shared" si="32"/>
        <v>0</v>
      </c>
      <c r="Y72" s="62">
        <f t="shared" si="32"/>
        <v>0</v>
      </c>
      <c r="Z72" s="62">
        <f t="shared" si="32"/>
        <v>0</v>
      </c>
      <c r="AA72" s="62">
        <f t="shared" si="32"/>
        <v>0</v>
      </c>
      <c r="AB72" s="62">
        <f t="shared" si="32"/>
        <v>0</v>
      </c>
      <c r="AC72" s="62">
        <f t="shared" si="32"/>
        <v>0</v>
      </c>
      <c r="AD72" s="62">
        <f t="shared" si="32"/>
        <v>0</v>
      </c>
      <c r="AE72" s="115">
        <f t="shared" si="32"/>
        <v>0</v>
      </c>
      <c r="AF72" s="62">
        <f t="shared" si="32"/>
        <v>0</v>
      </c>
      <c r="AG72" s="62">
        <f t="shared" si="32"/>
        <v>0</v>
      </c>
      <c r="AH72" s="62">
        <f t="shared" si="32"/>
        <v>0</v>
      </c>
      <c r="AI72" s="62">
        <f t="shared" si="32"/>
        <v>0</v>
      </c>
      <c r="AJ72" s="161">
        <f t="shared" si="32"/>
        <v>0</v>
      </c>
      <c r="AK72" s="175"/>
      <c r="AL72" s="163"/>
      <c r="AM72" s="210"/>
    </row>
    <row r="73" ht="24.6" spans="1:38">
      <c r="A73" s="53" t="s">
        <v>93</v>
      </c>
      <c r="B73" s="54"/>
      <c r="C73" s="55" t="s">
        <v>72</v>
      </c>
      <c r="D73" s="56"/>
      <c r="E73" s="57"/>
      <c r="F73" s="57"/>
      <c r="G73" s="57">
        <v>0.2</v>
      </c>
      <c r="H73" s="57"/>
      <c r="I73" s="57"/>
      <c r="J73" s="57"/>
      <c r="K73" s="57"/>
      <c r="L73" s="57"/>
      <c r="M73" s="57"/>
      <c r="N73" s="57"/>
      <c r="O73" s="83"/>
      <c r="P73" s="57"/>
      <c r="Q73" s="57"/>
      <c r="R73" s="57"/>
      <c r="S73" s="57"/>
      <c r="T73" s="57"/>
      <c r="U73" s="57"/>
      <c r="V73" s="57"/>
      <c r="W73" s="58"/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8"/>
      <c r="AK73" s="174">
        <f t="shared" ref="AK73" si="39">SUM(D74:AE74)</f>
        <v>0.0024</v>
      </c>
      <c r="AL73" s="160">
        <f>SUM(AF74:AJ74)</f>
        <v>0</v>
      </c>
    </row>
    <row r="74" ht="24.6" spans="1:38">
      <c r="A74" s="59"/>
      <c r="B74" s="60"/>
      <c r="C74" s="55" t="s">
        <v>73</v>
      </c>
      <c r="D74" s="61">
        <f t="shared" ref="D74:AJ74" si="40">(D$24*D73)/1000</f>
        <v>0</v>
      </c>
      <c r="E74" s="62">
        <f t="shared" si="40"/>
        <v>0</v>
      </c>
      <c r="F74" s="62">
        <f t="shared" si="40"/>
        <v>0</v>
      </c>
      <c r="G74" s="62">
        <f t="shared" si="40"/>
        <v>0.0024</v>
      </c>
      <c r="H74" s="62">
        <f t="shared" si="40"/>
        <v>0</v>
      </c>
      <c r="I74" s="62">
        <f t="shared" si="40"/>
        <v>0</v>
      </c>
      <c r="J74" s="62">
        <f t="shared" si="40"/>
        <v>0</v>
      </c>
      <c r="K74" s="62">
        <f t="shared" si="40"/>
        <v>0</v>
      </c>
      <c r="L74" s="62">
        <f t="shared" si="40"/>
        <v>0</v>
      </c>
      <c r="M74" s="62">
        <f t="shared" si="40"/>
        <v>0</v>
      </c>
      <c r="N74" s="62">
        <f t="shared" si="40"/>
        <v>0</v>
      </c>
      <c r="O74" s="62">
        <f t="shared" si="40"/>
        <v>0</v>
      </c>
      <c r="P74" s="62">
        <f t="shared" si="40"/>
        <v>0</v>
      </c>
      <c r="Q74" s="62">
        <f t="shared" si="40"/>
        <v>0</v>
      </c>
      <c r="R74" s="62">
        <f t="shared" si="40"/>
        <v>0</v>
      </c>
      <c r="S74" s="62">
        <f t="shared" si="40"/>
        <v>0</v>
      </c>
      <c r="T74" s="62">
        <f t="shared" si="40"/>
        <v>0</v>
      </c>
      <c r="U74" s="62">
        <f t="shared" si="40"/>
        <v>0</v>
      </c>
      <c r="V74" s="62">
        <f t="shared" si="40"/>
        <v>0</v>
      </c>
      <c r="W74" s="62">
        <f t="shared" si="40"/>
        <v>0</v>
      </c>
      <c r="X74" s="62">
        <f t="shared" si="40"/>
        <v>0</v>
      </c>
      <c r="Y74" s="62">
        <f t="shared" si="40"/>
        <v>0</v>
      </c>
      <c r="Z74" s="62">
        <f t="shared" si="40"/>
        <v>0</v>
      </c>
      <c r="AA74" s="62">
        <f t="shared" si="40"/>
        <v>0</v>
      </c>
      <c r="AB74" s="62">
        <f t="shared" si="40"/>
        <v>0</v>
      </c>
      <c r="AC74" s="62">
        <f t="shared" si="40"/>
        <v>0</v>
      </c>
      <c r="AD74" s="62">
        <f t="shared" si="40"/>
        <v>0</v>
      </c>
      <c r="AE74" s="115">
        <f t="shared" si="40"/>
        <v>0</v>
      </c>
      <c r="AF74" s="62">
        <f t="shared" si="40"/>
        <v>0</v>
      </c>
      <c r="AG74" s="62">
        <f t="shared" si="40"/>
        <v>0</v>
      </c>
      <c r="AH74" s="62">
        <f t="shared" si="40"/>
        <v>0</v>
      </c>
      <c r="AI74" s="62">
        <f t="shared" si="40"/>
        <v>0</v>
      </c>
      <c r="AJ74" s="161">
        <f t="shared" si="40"/>
        <v>0</v>
      </c>
      <c r="AK74" s="175"/>
      <c r="AL74" s="163"/>
    </row>
    <row r="75" ht="24.6" spans="1:38">
      <c r="A75" s="53" t="s">
        <v>44</v>
      </c>
      <c r="B75" s="54"/>
      <c r="C75" s="55" t="s">
        <v>72</v>
      </c>
      <c r="D75" s="56"/>
      <c r="E75" s="57"/>
      <c r="F75" s="57"/>
      <c r="G75" s="58"/>
      <c r="H75" s="57"/>
      <c r="I75" s="57">
        <v>79.8</v>
      </c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8"/>
      <c r="AK75" s="174">
        <f t="shared" ref="AK75" si="41">SUM(D76:AE76)</f>
        <v>0.9576</v>
      </c>
      <c r="AL75" s="160">
        <f>SUM(AF76:AJ76)</f>
        <v>0</v>
      </c>
    </row>
    <row r="76" ht="24.6" spans="1:38">
      <c r="A76" s="59"/>
      <c r="B76" s="60"/>
      <c r="C76" s="55" t="s">
        <v>73</v>
      </c>
      <c r="D76" s="61">
        <f t="shared" ref="D76:Q76" si="42">(D$24*D75)/1000</f>
        <v>0</v>
      </c>
      <c r="E76" s="62">
        <f t="shared" si="42"/>
        <v>0</v>
      </c>
      <c r="F76" s="62">
        <f t="shared" si="42"/>
        <v>0</v>
      </c>
      <c r="G76" s="62">
        <f t="shared" si="42"/>
        <v>0</v>
      </c>
      <c r="H76" s="62">
        <f t="shared" si="42"/>
        <v>0</v>
      </c>
      <c r="I76" s="62">
        <f t="shared" si="42"/>
        <v>0.9576</v>
      </c>
      <c r="J76" s="62">
        <f t="shared" si="42"/>
        <v>0</v>
      </c>
      <c r="K76" s="62">
        <f t="shared" si="42"/>
        <v>0</v>
      </c>
      <c r="L76" s="62">
        <f t="shared" si="42"/>
        <v>0</v>
      </c>
      <c r="M76" s="62">
        <f t="shared" si="42"/>
        <v>0</v>
      </c>
      <c r="N76" s="62">
        <f t="shared" si="42"/>
        <v>0</v>
      </c>
      <c r="O76" s="62">
        <f t="shared" si="42"/>
        <v>0</v>
      </c>
      <c r="P76" s="62">
        <f t="shared" si="42"/>
        <v>0</v>
      </c>
      <c r="Q76" s="62">
        <f t="shared" si="42"/>
        <v>0</v>
      </c>
      <c r="R76" s="62"/>
      <c r="S76" s="62"/>
      <c r="T76" s="62"/>
      <c r="U76" s="62">
        <f t="shared" si="32"/>
        <v>0</v>
      </c>
      <c r="V76" s="62">
        <f t="shared" si="32"/>
        <v>0</v>
      </c>
      <c r="W76" s="62">
        <f t="shared" si="32"/>
        <v>0</v>
      </c>
      <c r="X76" s="62">
        <f t="shared" si="32"/>
        <v>0</v>
      </c>
      <c r="Y76" s="62">
        <f t="shared" si="32"/>
        <v>0</v>
      </c>
      <c r="Z76" s="62">
        <f t="shared" si="32"/>
        <v>0</v>
      </c>
      <c r="AA76" s="62">
        <f t="shared" si="32"/>
        <v>0</v>
      </c>
      <c r="AB76" s="62">
        <f t="shared" si="32"/>
        <v>0</v>
      </c>
      <c r="AC76" s="62">
        <f t="shared" si="32"/>
        <v>0</v>
      </c>
      <c r="AD76" s="62">
        <f t="shared" si="32"/>
        <v>0</v>
      </c>
      <c r="AE76" s="115">
        <f t="shared" si="32"/>
        <v>0</v>
      </c>
      <c r="AF76" s="62">
        <f t="shared" si="32"/>
        <v>0</v>
      </c>
      <c r="AG76" s="62">
        <f t="shared" si="32"/>
        <v>0</v>
      </c>
      <c r="AH76" s="62">
        <f t="shared" si="32"/>
        <v>0</v>
      </c>
      <c r="AI76" s="62">
        <f t="shared" si="32"/>
        <v>0</v>
      </c>
      <c r="AJ76" s="161">
        <f t="shared" si="32"/>
        <v>0</v>
      </c>
      <c r="AK76" s="175"/>
      <c r="AL76" s="163"/>
    </row>
    <row r="77" ht="24.6" hidden="1" spans="1:38">
      <c r="A77" s="53"/>
      <c r="B77" s="54"/>
      <c r="C77" s="55" t="s">
        <v>72</v>
      </c>
      <c r="D77" s="56"/>
      <c r="E77" s="57"/>
      <c r="F77" s="57"/>
      <c r="G77" s="58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8"/>
      <c r="AK77" s="174">
        <f t="shared" ref="AK77:AK93" si="43">SUM(D78:AE78)</f>
        <v>0</v>
      </c>
      <c r="AL77" s="160">
        <f>SUM(AF78:AJ78)</f>
        <v>0</v>
      </c>
    </row>
    <row r="78" ht="24.6" hidden="1" spans="1:39">
      <c r="A78" s="59"/>
      <c r="B78" s="60"/>
      <c r="C78" s="55" t="s">
        <v>73</v>
      </c>
      <c r="D78" s="61">
        <f t="shared" ref="D78:P78" si="44">(D$24*D77)/1000</f>
        <v>0</v>
      </c>
      <c r="E78" s="62">
        <f t="shared" si="44"/>
        <v>0</v>
      </c>
      <c r="F78" s="62">
        <f t="shared" si="44"/>
        <v>0</v>
      </c>
      <c r="G78" s="62">
        <f t="shared" si="44"/>
        <v>0</v>
      </c>
      <c r="H78" s="62">
        <f t="shared" si="44"/>
        <v>0</v>
      </c>
      <c r="I78" s="62">
        <f t="shared" si="44"/>
        <v>0</v>
      </c>
      <c r="J78" s="62">
        <f t="shared" si="44"/>
        <v>0</v>
      </c>
      <c r="K78" s="62">
        <f t="shared" si="44"/>
        <v>0</v>
      </c>
      <c r="L78" s="62">
        <f t="shared" si="44"/>
        <v>0</v>
      </c>
      <c r="M78" s="62">
        <f t="shared" si="44"/>
        <v>0</v>
      </c>
      <c r="N78" s="62">
        <f t="shared" si="44"/>
        <v>0</v>
      </c>
      <c r="O78" s="62">
        <f t="shared" si="44"/>
        <v>0</v>
      </c>
      <c r="P78" s="62">
        <f t="shared" si="44"/>
        <v>0</v>
      </c>
      <c r="Q78" s="62"/>
      <c r="R78" s="62"/>
      <c r="S78" s="62"/>
      <c r="T78" s="62"/>
      <c r="U78" s="62">
        <f t="shared" ref="U78:AJ78" si="45">(U$24*U77)/1000</f>
        <v>0</v>
      </c>
      <c r="V78" s="62">
        <f t="shared" si="45"/>
        <v>0</v>
      </c>
      <c r="W78" s="62">
        <f t="shared" si="45"/>
        <v>0</v>
      </c>
      <c r="X78" s="62">
        <f t="shared" si="45"/>
        <v>0</v>
      </c>
      <c r="Y78" s="62">
        <f t="shared" si="45"/>
        <v>0</v>
      </c>
      <c r="Z78" s="62">
        <f t="shared" si="45"/>
        <v>0</v>
      </c>
      <c r="AA78" s="62">
        <f t="shared" si="45"/>
        <v>0</v>
      </c>
      <c r="AB78" s="62">
        <f t="shared" si="45"/>
        <v>0</v>
      </c>
      <c r="AC78" s="62">
        <f t="shared" si="45"/>
        <v>0</v>
      </c>
      <c r="AD78" s="62">
        <f t="shared" si="45"/>
        <v>0</v>
      </c>
      <c r="AE78" s="115">
        <f t="shared" si="45"/>
        <v>0</v>
      </c>
      <c r="AF78" s="62">
        <f t="shared" si="45"/>
        <v>0</v>
      </c>
      <c r="AG78" s="62">
        <f t="shared" si="45"/>
        <v>0</v>
      </c>
      <c r="AH78" s="62">
        <f t="shared" si="45"/>
        <v>0</v>
      </c>
      <c r="AI78" s="62">
        <f t="shared" si="45"/>
        <v>0</v>
      </c>
      <c r="AJ78" s="161">
        <f t="shared" si="45"/>
        <v>0</v>
      </c>
      <c r="AK78" s="175"/>
      <c r="AL78" s="163"/>
      <c r="AM78" s="210"/>
    </row>
    <row r="79" ht="24.6" spans="1:38">
      <c r="A79" s="53" t="s">
        <v>96</v>
      </c>
      <c r="B79" s="54"/>
      <c r="C79" s="55" t="s">
        <v>72</v>
      </c>
      <c r="D79" s="56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83"/>
      <c r="P79" s="57"/>
      <c r="Q79" s="57"/>
      <c r="R79" s="57"/>
      <c r="S79" s="57"/>
      <c r="T79" s="57"/>
      <c r="U79" s="57"/>
      <c r="V79" s="57"/>
      <c r="W79" s="58">
        <v>2</v>
      </c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8"/>
      <c r="AK79" s="174">
        <f t="shared" ref="AK79" si="46">SUM(D80:AE80)</f>
        <v>0.024</v>
      </c>
      <c r="AL79" s="160">
        <f>SUM(AF80:AJ80)</f>
        <v>0</v>
      </c>
    </row>
    <row r="80" ht="24.6" spans="1:39">
      <c r="A80" s="59"/>
      <c r="B80" s="60"/>
      <c r="C80" s="55" t="s">
        <v>73</v>
      </c>
      <c r="D80" s="61">
        <f t="shared" ref="D80:AJ80" si="47">(D$24*D79)/1000</f>
        <v>0</v>
      </c>
      <c r="E80" s="62">
        <f t="shared" si="47"/>
        <v>0</v>
      </c>
      <c r="F80" s="62">
        <f t="shared" si="47"/>
        <v>0</v>
      </c>
      <c r="G80" s="62">
        <f t="shared" si="47"/>
        <v>0</v>
      </c>
      <c r="H80" s="62">
        <f t="shared" si="47"/>
        <v>0</v>
      </c>
      <c r="I80" s="62">
        <f t="shared" si="47"/>
        <v>0</v>
      </c>
      <c r="J80" s="62">
        <f t="shared" si="47"/>
        <v>0</v>
      </c>
      <c r="K80" s="62">
        <f t="shared" si="47"/>
        <v>0</v>
      </c>
      <c r="L80" s="62">
        <f t="shared" si="47"/>
        <v>0</v>
      </c>
      <c r="M80" s="62">
        <f t="shared" si="47"/>
        <v>0</v>
      </c>
      <c r="N80" s="62">
        <f t="shared" si="47"/>
        <v>0</v>
      </c>
      <c r="O80" s="62">
        <f t="shared" si="47"/>
        <v>0</v>
      </c>
      <c r="P80" s="62">
        <f t="shared" si="47"/>
        <v>0</v>
      </c>
      <c r="Q80" s="62">
        <f t="shared" si="47"/>
        <v>0</v>
      </c>
      <c r="R80" s="62">
        <f t="shared" si="47"/>
        <v>0</v>
      </c>
      <c r="S80" s="62">
        <f t="shared" si="47"/>
        <v>0</v>
      </c>
      <c r="T80" s="62">
        <f t="shared" si="47"/>
        <v>0</v>
      </c>
      <c r="U80" s="62">
        <f t="shared" si="47"/>
        <v>0</v>
      </c>
      <c r="V80" s="62">
        <f t="shared" si="47"/>
        <v>0</v>
      </c>
      <c r="W80" s="62">
        <f t="shared" si="47"/>
        <v>0.024</v>
      </c>
      <c r="X80" s="62">
        <f t="shared" si="47"/>
        <v>0</v>
      </c>
      <c r="Y80" s="62">
        <f t="shared" si="47"/>
        <v>0</v>
      </c>
      <c r="Z80" s="62">
        <f t="shared" si="47"/>
        <v>0</v>
      </c>
      <c r="AA80" s="62">
        <f t="shared" si="47"/>
        <v>0</v>
      </c>
      <c r="AB80" s="62">
        <f t="shared" si="47"/>
        <v>0</v>
      </c>
      <c r="AC80" s="62">
        <f t="shared" si="47"/>
        <v>0</v>
      </c>
      <c r="AD80" s="62">
        <f t="shared" si="47"/>
        <v>0</v>
      </c>
      <c r="AE80" s="115">
        <f t="shared" si="47"/>
        <v>0</v>
      </c>
      <c r="AF80" s="62">
        <f t="shared" si="47"/>
        <v>0</v>
      </c>
      <c r="AG80" s="62">
        <f t="shared" si="47"/>
        <v>0</v>
      </c>
      <c r="AH80" s="62">
        <f t="shared" si="47"/>
        <v>0</v>
      </c>
      <c r="AI80" s="62">
        <f t="shared" si="47"/>
        <v>0</v>
      </c>
      <c r="AJ80" s="161">
        <f t="shared" si="47"/>
        <v>0</v>
      </c>
      <c r="AK80" s="175"/>
      <c r="AL80" s="163"/>
      <c r="AM80" s="210"/>
    </row>
    <row r="81" ht="24.6" spans="1:38">
      <c r="A81" s="53" t="s">
        <v>97</v>
      </c>
      <c r="B81" s="54"/>
      <c r="C81" s="55" t="s">
        <v>72</v>
      </c>
      <c r="D81" s="56"/>
      <c r="E81" s="57"/>
      <c r="F81" s="57"/>
      <c r="G81" s="58"/>
      <c r="H81" s="57"/>
      <c r="I81" s="57"/>
      <c r="J81" s="57"/>
      <c r="K81" s="57"/>
      <c r="L81" s="57"/>
      <c r="M81" s="57">
        <v>2</v>
      </c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8"/>
      <c r="AK81" s="174">
        <f t="shared" si="43"/>
        <v>0.024</v>
      </c>
      <c r="AL81" s="160">
        <f>SUM(AF82:AJ82)</f>
        <v>0</v>
      </c>
    </row>
    <row r="82" ht="24.6" spans="1:38">
      <c r="A82" s="59"/>
      <c r="B82" s="60"/>
      <c r="C82" s="55" t="s">
        <v>73</v>
      </c>
      <c r="D82" s="61">
        <f t="shared" ref="D82:AJ82" si="48">(D$24*D81)/1000</f>
        <v>0</v>
      </c>
      <c r="E82" s="62">
        <f t="shared" si="48"/>
        <v>0</v>
      </c>
      <c r="F82" s="62">
        <f t="shared" si="48"/>
        <v>0</v>
      </c>
      <c r="G82" s="62">
        <f t="shared" si="48"/>
        <v>0</v>
      </c>
      <c r="H82" s="62">
        <f t="shared" si="48"/>
        <v>0</v>
      </c>
      <c r="I82" s="62">
        <f t="shared" si="48"/>
        <v>0</v>
      </c>
      <c r="J82" s="62">
        <f t="shared" si="48"/>
        <v>0</v>
      </c>
      <c r="K82" s="62">
        <f t="shared" si="48"/>
        <v>0</v>
      </c>
      <c r="L82" s="62">
        <f t="shared" si="48"/>
        <v>0</v>
      </c>
      <c r="M82" s="62">
        <f t="shared" si="48"/>
        <v>0.024</v>
      </c>
      <c r="N82" s="62">
        <f t="shared" si="48"/>
        <v>0</v>
      </c>
      <c r="O82" s="62">
        <f t="shared" si="48"/>
        <v>0</v>
      </c>
      <c r="P82" s="62">
        <f t="shared" si="48"/>
        <v>0</v>
      </c>
      <c r="Q82" s="62">
        <f t="shared" si="48"/>
        <v>0</v>
      </c>
      <c r="R82" s="62">
        <f t="shared" si="48"/>
        <v>0</v>
      </c>
      <c r="S82" s="62">
        <f t="shared" si="48"/>
        <v>0</v>
      </c>
      <c r="T82" s="62">
        <f t="shared" si="48"/>
        <v>0</v>
      </c>
      <c r="U82" s="62">
        <f t="shared" si="48"/>
        <v>0</v>
      </c>
      <c r="V82" s="62">
        <f t="shared" si="48"/>
        <v>0</v>
      </c>
      <c r="W82" s="62">
        <f t="shared" si="48"/>
        <v>0</v>
      </c>
      <c r="X82" s="62">
        <f t="shared" si="48"/>
        <v>0</v>
      </c>
      <c r="Y82" s="62">
        <f t="shared" si="48"/>
        <v>0</v>
      </c>
      <c r="Z82" s="62">
        <f t="shared" si="48"/>
        <v>0</v>
      </c>
      <c r="AA82" s="62">
        <f t="shared" si="48"/>
        <v>0</v>
      </c>
      <c r="AB82" s="62">
        <f t="shared" si="48"/>
        <v>0</v>
      </c>
      <c r="AC82" s="62">
        <f t="shared" si="48"/>
        <v>0</v>
      </c>
      <c r="AD82" s="62">
        <f t="shared" si="48"/>
        <v>0</v>
      </c>
      <c r="AE82" s="115">
        <f t="shared" si="48"/>
        <v>0</v>
      </c>
      <c r="AF82" s="62">
        <f t="shared" si="48"/>
        <v>0</v>
      </c>
      <c r="AG82" s="62">
        <f t="shared" si="48"/>
        <v>0</v>
      </c>
      <c r="AH82" s="62">
        <f t="shared" si="48"/>
        <v>0</v>
      </c>
      <c r="AI82" s="62">
        <f t="shared" si="48"/>
        <v>0</v>
      </c>
      <c r="AJ82" s="161">
        <f t="shared" si="48"/>
        <v>0</v>
      </c>
      <c r="AK82" s="175"/>
      <c r="AL82" s="163"/>
    </row>
    <row r="83" ht="24.6" hidden="1" spans="1:38">
      <c r="A83" s="63" t="s">
        <v>98</v>
      </c>
      <c r="B83" s="54"/>
      <c r="C83" s="55" t="s">
        <v>72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8"/>
      <c r="AK83" s="174">
        <f t="shared" si="43"/>
        <v>0</v>
      </c>
      <c r="AL83" s="160">
        <f>SUM(AF84:AJ84)</f>
        <v>0</v>
      </c>
    </row>
    <row r="84" ht="24.6" hidden="1" spans="1:39">
      <c r="A84" s="64"/>
      <c r="B84" s="176"/>
      <c r="C84" s="177" t="s">
        <v>73</v>
      </c>
      <c r="D84" s="178">
        <f t="shared" ref="D84:AJ84" si="49">(D$24*D83)/1000</f>
        <v>0</v>
      </c>
      <c r="E84" s="179">
        <f t="shared" si="49"/>
        <v>0</v>
      </c>
      <c r="F84" s="179">
        <f t="shared" si="49"/>
        <v>0</v>
      </c>
      <c r="G84" s="179">
        <f t="shared" si="49"/>
        <v>0</v>
      </c>
      <c r="H84" s="179">
        <f t="shared" si="49"/>
        <v>0</v>
      </c>
      <c r="I84" s="179">
        <f t="shared" si="49"/>
        <v>0</v>
      </c>
      <c r="J84" s="179">
        <f t="shared" si="49"/>
        <v>0</v>
      </c>
      <c r="K84" s="179">
        <f t="shared" si="49"/>
        <v>0</v>
      </c>
      <c r="L84" s="179">
        <f t="shared" si="49"/>
        <v>0</v>
      </c>
      <c r="M84" s="179">
        <f t="shared" si="49"/>
        <v>0</v>
      </c>
      <c r="N84" s="179">
        <f t="shared" si="49"/>
        <v>0</v>
      </c>
      <c r="O84" s="179"/>
      <c r="P84" s="179">
        <f t="shared" ref="P84" si="50">(P$24*P83)/1000</f>
        <v>0</v>
      </c>
      <c r="Q84" s="179">
        <f t="shared" si="49"/>
        <v>0</v>
      </c>
      <c r="R84" s="179">
        <f t="shared" si="49"/>
        <v>0</v>
      </c>
      <c r="S84" s="179">
        <f t="shared" si="49"/>
        <v>0</v>
      </c>
      <c r="T84" s="179">
        <f t="shared" si="49"/>
        <v>0</v>
      </c>
      <c r="U84" s="179">
        <f t="shared" si="49"/>
        <v>0</v>
      </c>
      <c r="V84" s="179">
        <f t="shared" si="49"/>
        <v>0</v>
      </c>
      <c r="W84" s="179">
        <f t="shared" si="49"/>
        <v>0</v>
      </c>
      <c r="X84" s="179">
        <f t="shared" si="49"/>
        <v>0</v>
      </c>
      <c r="Y84" s="62">
        <f t="shared" si="49"/>
        <v>0</v>
      </c>
      <c r="Z84" s="62">
        <f t="shared" si="49"/>
        <v>0</v>
      </c>
      <c r="AA84" s="62">
        <f t="shared" si="49"/>
        <v>0</v>
      </c>
      <c r="AB84" s="62">
        <f t="shared" si="49"/>
        <v>0</v>
      </c>
      <c r="AC84" s="62">
        <f t="shared" si="49"/>
        <v>0</v>
      </c>
      <c r="AD84" s="62">
        <f t="shared" si="49"/>
        <v>0</v>
      </c>
      <c r="AE84" s="115">
        <f t="shared" si="49"/>
        <v>0</v>
      </c>
      <c r="AF84" s="62">
        <f t="shared" si="49"/>
        <v>0</v>
      </c>
      <c r="AG84" s="62">
        <f t="shared" si="49"/>
        <v>0</v>
      </c>
      <c r="AH84" s="62">
        <f t="shared" si="49"/>
        <v>0</v>
      </c>
      <c r="AI84" s="62">
        <f t="shared" si="49"/>
        <v>0</v>
      </c>
      <c r="AJ84" s="161">
        <f t="shared" si="49"/>
        <v>0</v>
      </c>
      <c r="AK84" s="175"/>
      <c r="AL84" s="163"/>
      <c r="AM84" s="210"/>
    </row>
    <row r="85" ht="24.6" hidden="1" spans="1:38">
      <c r="A85" s="53" t="s">
        <v>84</v>
      </c>
      <c r="B85" s="54"/>
      <c r="C85" s="55" t="s">
        <v>72</v>
      </c>
      <c r="D85" s="56"/>
      <c r="E85" s="57"/>
      <c r="F85" s="57"/>
      <c r="G85" s="58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8"/>
      <c r="AK85" s="174">
        <f t="shared" si="43"/>
        <v>0</v>
      </c>
      <c r="AL85" s="160">
        <f>SUM(AF86:AJ86)</f>
        <v>0</v>
      </c>
    </row>
    <row r="86" ht="24.6" hidden="1" spans="1:38">
      <c r="A86" s="59"/>
      <c r="B86" s="176"/>
      <c r="C86" s="177" t="s">
        <v>73</v>
      </c>
      <c r="D86" s="178">
        <f t="shared" ref="D86:AJ88" si="51">(D$24*D85)/1000</f>
        <v>0</v>
      </c>
      <c r="E86" s="179">
        <f t="shared" si="51"/>
        <v>0</v>
      </c>
      <c r="F86" s="179">
        <f t="shared" si="51"/>
        <v>0</v>
      </c>
      <c r="G86" s="179">
        <f t="shared" si="51"/>
        <v>0</v>
      </c>
      <c r="H86" s="179">
        <f t="shared" si="51"/>
        <v>0</v>
      </c>
      <c r="I86" s="179">
        <f t="shared" si="51"/>
        <v>0</v>
      </c>
      <c r="J86" s="179">
        <f t="shared" si="51"/>
        <v>0</v>
      </c>
      <c r="K86" s="179">
        <f t="shared" si="51"/>
        <v>0</v>
      </c>
      <c r="L86" s="179">
        <f t="shared" si="51"/>
        <v>0</v>
      </c>
      <c r="M86" s="179">
        <f t="shared" si="51"/>
        <v>0</v>
      </c>
      <c r="N86" s="179">
        <f t="shared" si="51"/>
        <v>0</v>
      </c>
      <c r="O86" s="179">
        <f t="shared" si="51"/>
        <v>0</v>
      </c>
      <c r="P86" s="179">
        <f t="shared" si="51"/>
        <v>0</v>
      </c>
      <c r="Q86" s="179">
        <f t="shared" si="51"/>
        <v>0</v>
      </c>
      <c r="R86" s="179">
        <f t="shared" si="51"/>
        <v>0</v>
      </c>
      <c r="S86" s="179">
        <f t="shared" si="51"/>
        <v>0</v>
      </c>
      <c r="T86" s="179">
        <f t="shared" si="51"/>
        <v>0</v>
      </c>
      <c r="U86" s="179">
        <f t="shared" si="51"/>
        <v>0</v>
      </c>
      <c r="V86" s="62">
        <f t="shared" si="51"/>
        <v>0</v>
      </c>
      <c r="W86" s="179">
        <f t="shared" si="51"/>
        <v>0</v>
      </c>
      <c r="X86" s="179">
        <f t="shared" si="51"/>
        <v>0</v>
      </c>
      <c r="Y86" s="62">
        <f t="shared" si="51"/>
        <v>0</v>
      </c>
      <c r="Z86" s="62">
        <f t="shared" si="51"/>
        <v>0</v>
      </c>
      <c r="AA86" s="62">
        <f t="shared" si="51"/>
        <v>0</v>
      </c>
      <c r="AB86" s="62">
        <f t="shared" si="51"/>
        <v>0</v>
      </c>
      <c r="AC86" s="62">
        <f t="shared" si="51"/>
        <v>0</v>
      </c>
      <c r="AD86" s="62">
        <f t="shared" si="51"/>
        <v>0</v>
      </c>
      <c r="AE86" s="115">
        <f t="shared" si="51"/>
        <v>0</v>
      </c>
      <c r="AF86" s="62">
        <f t="shared" si="51"/>
        <v>0</v>
      </c>
      <c r="AG86" s="62">
        <f t="shared" si="51"/>
        <v>0</v>
      </c>
      <c r="AH86" s="62">
        <f t="shared" si="51"/>
        <v>0</v>
      </c>
      <c r="AI86" s="62">
        <f t="shared" si="51"/>
        <v>0</v>
      </c>
      <c r="AJ86" s="161">
        <f t="shared" si="51"/>
        <v>0</v>
      </c>
      <c r="AK86" s="175"/>
      <c r="AL86" s="163"/>
    </row>
    <row r="87" ht="24.6" spans="1:38">
      <c r="A87" s="53" t="s">
        <v>99</v>
      </c>
      <c r="B87" s="54"/>
      <c r="C87" s="55" t="s">
        <v>72</v>
      </c>
      <c r="D87" s="56"/>
      <c r="E87" s="57"/>
      <c r="F87" s="57"/>
      <c r="G87" s="58"/>
      <c r="H87" s="57"/>
      <c r="I87" s="57"/>
      <c r="J87" s="57"/>
      <c r="K87" s="57"/>
      <c r="L87" s="57">
        <v>5</v>
      </c>
      <c r="M87" s="57">
        <v>5</v>
      </c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8"/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8"/>
      <c r="AK87" s="174">
        <f t="shared" si="43"/>
        <v>0.12</v>
      </c>
      <c r="AL87" s="160">
        <f>SUM(AF88:AJ88)</f>
        <v>0</v>
      </c>
    </row>
    <row r="88" ht="24.6" spans="1:38">
      <c r="A88" s="59"/>
      <c r="B88" s="176"/>
      <c r="C88" s="177" t="s">
        <v>73</v>
      </c>
      <c r="D88" s="178">
        <f t="shared" ref="D88:N88" si="52">(D$24*D87)/1000</f>
        <v>0</v>
      </c>
      <c r="E88" s="179">
        <f t="shared" si="52"/>
        <v>0</v>
      </c>
      <c r="F88" s="179">
        <f t="shared" si="52"/>
        <v>0</v>
      </c>
      <c r="G88" s="62">
        <f t="shared" si="52"/>
        <v>0</v>
      </c>
      <c r="H88" s="179">
        <f t="shared" si="52"/>
        <v>0</v>
      </c>
      <c r="I88" s="179">
        <f t="shared" si="52"/>
        <v>0</v>
      </c>
      <c r="J88" s="179">
        <f t="shared" si="52"/>
        <v>0</v>
      </c>
      <c r="K88" s="179">
        <f t="shared" si="52"/>
        <v>0</v>
      </c>
      <c r="L88" s="179">
        <f t="shared" si="52"/>
        <v>0.06</v>
      </c>
      <c r="M88" s="179">
        <f t="shared" si="52"/>
        <v>0.06</v>
      </c>
      <c r="N88" s="179">
        <f t="shared" si="52"/>
        <v>0</v>
      </c>
      <c r="O88" s="179"/>
      <c r="P88" s="179">
        <f t="shared" si="51"/>
        <v>0</v>
      </c>
      <c r="Q88" s="179">
        <f t="shared" si="51"/>
        <v>0</v>
      </c>
      <c r="R88" s="179">
        <f t="shared" si="51"/>
        <v>0</v>
      </c>
      <c r="S88" s="179">
        <f t="shared" si="51"/>
        <v>0</v>
      </c>
      <c r="T88" s="179">
        <f t="shared" si="51"/>
        <v>0</v>
      </c>
      <c r="U88" s="62">
        <f t="shared" si="51"/>
        <v>0</v>
      </c>
      <c r="V88" s="62">
        <f t="shared" si="51"/>
        <v>0</v>
      </c>
      <c r="W88" s="62">
        <f t="shared" si="51"/>
        <v>0</v>
      </c>
      <c r="X88" s="62">
        <f t="shared" si="51"/>
        <v>0</v>
      </c>
      <c r="Y88" s="62">
        <f t="shared" si="51"/>
        <v>0</v>
      </c>
      <c r="Z88" s="62">
        <f t="shared" si="51"/>
        <v>0</v>
      </c>
      <c r="AA88" s="62">
        <f t="shared" si="51"/>
        <v>0</v>
      </c>
      <c r="AB88" s="62">
        <f t="shared" si="51"/>
        <v>0</v>
      </c>
      <c r="AC88" s="62">
        <f t="shared" si="51"/>
        <v>0</v>
      </c>
      <c r="AD88" s="62">
        <f t="shared" si="51"/>
        <v>0</v>
      </c>
      <c r="AE88" s="115">
        <f t="shared" si="51"/>
        <v>0</v>
      </c>
      <c r="AF88" s="62">
        <f t="shared" si="51"/>
        <v>0</v>
      </c>
      <c r="AG88" s="62">
        <f t="shared" si="51"/>
        <v>0</v>
      </c>
      <c r="AH88" s="62">
        <f t="shared" si="51"/>
        <v>0</v>
      </c>
      <c r="AI88" s="62">
        <f t="shared" si="51"/>
        <v>0</v>
      </c>
      <c r="AJ88" s="161">
        <f t="shared" si="51"/>
        <v>0</v>
      </c>
      <c r="AK88" s="175"/>
      <c r="AL88" s="163"/>
    </row>
    <row r="89" ht="24.6" hidden="1" spans="1:38">
      <c r="A89" s="53"/>
      <c r="B89" s="54"/>
      <c r="C89" s="55" t="s">
        <v>72</v>
      </c>
      <c r="D89" s="56"/>
      <c r="E89" s="57"/>
      <c r="F89" s="57"/>
      <c r="G89" s="58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8"/>
      <c r="AK89" s="174">
        <f t="shared" si="43"/>
        <v>0</v>
      </c>
      <c r="AL89" s="160">
        <f>SUM(AF90:AJ90)</f>
        <v>0</v>
      </c>
    </row>
    <row r="90" ht="24.6" hidden="1" spans="1:38">
      <c r="A90" s="59"/>
      <c r="B90" s="176"/>
      <c r="C90" s="177" t="s">
        <v>73</v>
      </c>
      <c r="D90" s="178">
        <f t="shared" ref="D90:AJ92" si="53">(D$24*D89)/1000</f>
        <v>0</v>
      </c>
      <c r="E90" s="179">
        <f t="shared" si="53"/>
        <v>0</v>
      </c>
      <c r="F90" s="179">
        <f t="shared" si="53"/>
        <v>0</v>
      </c>
      <c r="G90" s="179">
        <f t="shared" si="53"/>
        <v>0</v>
      </c>
      <c r="H90" s="179">
        <f t="shared" si="53"/>
        <v>0</v>
      </c>
      <c r="I90" s="179">
        <f t="shared" si="53"/>
        <v>0</v>
      </c>
      <c r="J90" s="179">
        <f t="shared" si="53"/>
        <v>0</v>
      </c>
      <c r="K90" s="179">
        <f t="shared" si="53"/>
        <v>0</v>
      </c>
      <c r="L90" s="179">
        <f t="shared" si="53"/>
        <v>0</v>
      </c>
      <c r="M90" s="179">
        <f t="shared" si="53"/>
        <v>0</v>
      </c>
      <c r="N90" s="179">
        <f t="shared" si="53"/>
        <v>0</v>
      </c>
      <c r="O90" s="62">
        <f t="shared" si="53"/>
        <v>0</v>
      </c>
      <c r="P90" s="62">
        <f t="shared" si="53"/>
        <v>0</v>
      </c>
      <c r="Q90" s="179">
        <f>(Q$24*Q89)/1000</f>
        <v>0</v>
      </c>
      <c r="R90" s="179">
        <f t="shared" si="53"/>
        <v>0</v>
      </c>
      <c r="S90" s="179">
        <f t="shared" si="53"/>
        <v>0</v>
      </c>
      <c r="T90" s="179">
        <f t="shared" si="53"/>
        <v>0</v>
      </c>
      <c r="U90" s="62">
        <f t="shared" si="53"/>
        <v>0</v>
      </c>
      <c r="V90" s="62">
        <f t="shared" si="53"/>
        <v>0</v>
      </c>
      <c r="W90" s="62">
        <f t="shared" si="53"/>
        <v>0</v>
      </c>
      <c r="X90" s="62">
        <f t="shared" si="53"/>
        <v>0</v>
      </c>
      <c r="Y90" s="62">
        <f t="shared" si="53"/>
        <v>0</v>
      </c>
      <c r="Z90" s="62">
        <f t="shared" si="53"/>
        <v>0</v>
      </c>
      <c r="AA90" s="62">
        <f t="shared" si="53"/>
        <v>0</v>
      </c>
      <c r="AB90" s="62">
        <f t="shared" si="53"/>
        <v>0</v>
      </c>
      <c r="AC90" s="62">
        <f t="shared" si="53"/>
        <v>0</v>
      </c>
      <c r="AD90" s="62">
        <f t="shared" si="53"/>
        <v>0</v>
      </c>
      <c r="AE90" s="115">
        <f t="shared" si="53"/>
        <v>0</v>
      </c>
      <c r="AF90" s="62">
        <f t="shared" si="53"/>
        <v>0</v>
      </c>
      <c r="AG90" s="62">
        <f t="shared" si="53"/>
        <v>0</v>
      </c>
      <c r="AH90" s="62">
        <f t="shared" si="53"/>
        <v>0</v>
      </c>
      <c r="AI90" s="62">
        <f t="shared" si="53"/>
        <v>0</v>
      </c>
      <c r="AJ90" s="161">
        <f t="shared" si="53"/>
        <v>0</v>
      </c>
      <c r="AK90" s="175"/>
      <c r="AL90" s="163"/>
    </row>
    <row r="91" ht="24.6" hidden="1" spans="1:38">
      <c r="A91" s="53"/>
      <c r="B91" s="54"/>
      <c r="C91" s="55" t="s">
        <v>72</v>
      </c>
      <c r="D91" s="56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8"/>
      <c r="AK91" s="174">
        <f t="shared" ref="AK91" si="54">SUM(D92:AE92)</f>
        <v>0</v>
      </c>
      <c r="AL91" s="160">
        <f>SUM(AF92:AJ92)</f>
        <v>0</v>
      </c>
    </row>
    <row r="92" ht="24.6" hidden="1" spans="1:38">
      <c r="A92" s="59"/>
      <c r="B92" s="176"/>
      <c r="C92" s="177" t="s">
        <v>73</v>
      </c>
      <c r="D92" s="178">
        <f t="shared" ref="D92:L92" si="55">(D$24*D91)/1000</f>
        <v>0</v>
      </c>
      <c r="E92" s="179">
        <f t="shared" si="55"/>
        <v>0</v>
      </c>
      <c r="F92" s="179">
        <f t="shared" si="55"/>
        <v>0</v>
      </c>
      <c r="G92" s="179">
        <f t="shared" si="55"/>
        <v>0</v>
      </c>
      <c r="H92" s="179">
        <f t="shared" si="55"/>
        <v>0</v>
      </c>
      <c r="I92" s="179">
        <f t="shared" si="55"/>
        <v>0</v>
      </c>
      <c r="J92" s="179">
        <f t="shared" si="55"/>
        <v>0</v>
      </c>
      <c r="K92" s="179">
        <f t="shared" si="55"/>
        <v>0</v>
      </c>
      <c r="L92" s="179">
        <f t="shared" si="55"/>
        <v>0</v>
      </c>
      <c r="M92" s="179">
        <f t="shared" si="53"/>
        <v>0</v>
      </c>
      <c r="N92" s="179">
        <f t="shared" si="53"/>
        <v>0</v>
      </c>
      <c r="O92" s="179">
        <f t="shared" si="53"/>
        <v>0</v>
      </c>
      <c r="P92" s="62">
        <f t="shared" si="53"/>
        <v>0</v>
      </c>
      <c r="Q92" s="179">
        <f>(Q$24*Q91)/1000</f>
        <v>0</v>
      </c>
      <c r="R92" s="179">
        <f t="shared" ref="R92:V92" si="56">(R$24*R91)/1000</f>
        <v>0</v>
      </c>
      <c r="S92" s="179">
        <f t="shared" si="56"/>
        <v>0</v>
      </c>
      <c r="T92" s="179">
        <f t="shared" si="56"/>
        <v>0</v>
      </c>
      <c r="U92" s="179">
        <f t="shared" si="56"/>
        <v>0</v>
      </c>
      <c r="V92" s="62">
        <f t="shared" si="56"/>
        <v>0</v>
      </c>
      <c r="W92" s="179">
        <f t="shared" si="53"/>
        <v>0</v>
      </c>
      <c r="X92" s="179">
        <f t="shared" si="53"/>
        <v>0</v>
      </c>
      <c r="Y92" s="62">
        <f t="shared" si="53"/>
        <v>0</v>
      </c>
      <c r="Z92" s="62">
        <f t="shared" si="53"/>
        <v>0</v>
      </c>
      <c r="AA92" s="62">
        <f t="shared" si="53"/>
        <v>0</v>
      </c>
      <c r="AB92" s="62">
        <f t="shared" si="53"/>
        <v>0</v>
      </c>
      <c r="AC92" s="62">
        <f t="shared" si="53"/>
        <v>0</v>
      </c>
      <c r="AD92" s="62">
        <f t="shared" si="53"/>
        <v>0</v>
      </c>
      <c r="AE92" s="115">
        <f t="shared" si="53"/>
        <v>0</v>
      </c>
      <c r="AF92" s="62">
        <f t="shared" si="53"/>
        <v>0</v>
      </c>
      <c r="AG92" s="62">
        <f t="shared" si="53"/>
        <v>0</v>
      </c>
      <c r="AH92" s="62">
        <f t="shared" si="53"/>
        <v>0</v>
      </c>
      <c r="AI92" s="62">
        <f t="shared" si="53"/>
        <v>0</v>
      </c>
      <c r="AJ92" s="161">
        <f t="shared" si="53"/>
        <v>0</v>
      </c>
      <c r="AK92" s="175"/>
      <c r="AL92" s="163"/>
    </row>
    <row r="93" ht="24.6" spans="1:38">
      <c r="A93" s="53" t="s">
        <v>100</v>
      </c>
      <c r="B93" s="54"/>
      <c r="C93" s="55" t="s">
        <v>72</v>
      </c>
      <c r="D93" s="180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>
        <v>44</v>
      </c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8"/>
      <c r="AK93" s="174">
        <f t="shared" si="43"/>
        <v>0.528</v>
      </c>
      <c r="AL93" s="160">
        <f>SUM(AF94:AJ94)</f>
        <v>0</v>
      </c>
    </row>
    <row r="94" ht="24.6" spans="1:38">
      <c r="A94" s="59"/>
      <c r="B94" s="60"/>
      <c r="C94" s="177" t="s">
        <v>73</v>
      </c>
      <c r="D94" s="181">
        <f t="shared" ref="D94:AJ94" si="57">(D$24*D93)/1000</f>
        <v>0</v>
      </c>
      <c r="E94" s="62">
        <f t="shared" si="57"/>
        <v>0</v>
      </c>
      <c r="F94" s="62">
        <f t="shared" si="57"/>
        <v>0</v>
      </c>
      <c r="G94" s="62">
        <f t="shared" si="57"/>
        <v>0</v>
      </c>
      <c r="H94" s="62">
        <f t="shared" si="57"/>
        <v>0</v>
      </c>
      <c r="I94" s="62">
        <f t="shared" si="57"/>
        <v>0</v>
      </c>
      <c r="J94" s="62">
        <f t="shared" si="57"/>
        <v>0</v>
      </c>
      <c r="K94" s="62">
        <f t="shared" si="57"/>
        <v>0</v>
      </c>
      <c r="L94" s="62">
        <f t="shared" si="57"/>
        <v>0</v>
      </c>
      <c r="M94" s="62">
        <f t="shared" si="57"/>
        <v>0</v>
      </c>
      <c r="N94" s="62">
        <f t="shared" si="57"/>
        <v>0</v>
      </c>
      <c r="O94" s="62">
        <f t="shared" si="57"/>
        <v>0.528</v>
      </c>
      <c r="P94" s="62">
        <f t="shared" si="57"/>
        <v>0</v>
      </c>
      <c r="Q94" s="62">
        <f t="shared" si="57"/>
        <v>0</v>
      </c>
      <c r="R94" s="62">
        <f t="shared" si="57"/>
        <v>0</v>
      </c>
      <c r="S94" s="62">
        <f t="shared" si="57"/>
        <v>0</v>
      </c>
      <c r="T94" s="62">
        <f t="shared" si="57"/>
        <v>0</v>
      </c>
      <c r="U94" s="62">
        <f t="shared" si="57"/>
        <v>0</v>
      </c>
      <c r="V94" s="62">
        <f t="shared" si="57"/>
        <v>0</v>
      </c>
      <c r="W94" s="62">
        <f t="shared" si="57"/>
        <v>0</v>
      </c>
      <c r="X94" s="62">
        <f t="shared" si="57"/>
        <v>0</v>
      </c>
      <c r="Y94" s="62">
        <f t="shared" si="57"/>
        <v>0</v>
      </c>
      <c r="Z94" s="62">
        <f t="shared" si="57"/>
        <v>0</v>
      </c>
      <c r="AA94" s="62">
        <f t="shared" si="57"/>
        <v>0</v>
      </c>
      <c r="AB94" s="62">
        <f t="shared" si="57"/>
        <v>0</v>
      </c>
      <c r="AC94" s="62">
        <f t="shared" si="57"/>
        <v>0</v>
      </c>
      <c r="AD94" s="62">
        <f t="shared" si="57"/>
        <v>0</v>
      </c>
      <c r="AE94" s="115">
        <f t="shared" si="57"/>
        <v>0</v>
      </c>
      <c r="AF94" s="62">
        <f t="shared" si="57"/>
        <v>0</v>
      </c>
      <c r="AG94" s="62">
        <f t="shared" si="57"/>
        <v>0</v>
      </c>
      <c r="AH94" s="62">
        <f t="shared" si="57"/>
        <v>0</v>
      </c>
      <c r="AI94" s="62">
        <f t="shared" si="57"/>
        <v>0</v>
      </c>
      <c r="AJ94" s="161">
        <f t="shared" si="57"/>
        <v>0</v>
      </c>
      <c r="AK94" s="175"/>
      <c r="AL94" s="163"/>
    </row>
    <row r="95" ht="24.6" hidden="1" spans="1:39">
      <c r="A95" s="53" t="s">
        <v>84</v>
      </c>
      <c r="B95" s="54"/>
      <c r="C95" s="55" t="s">
        <v>72</v>
      </c>
      <c r="D95" s="56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>
        <v>2</v>
      </c>
      <c r="X95" s="57"/>
      <c r="Y95" s="57"/>
      <c r="Z95" s="57"/>
      <c r="AA95" s="57"/>
      <c r="AB95" s="57"/>
      <c r="AC95" s="57"/>
      <c r="AD95" s="57"/>
      <c r="AE95" s="114"/>
      <c r="AF95" s="57"/>
      <c r="AG95" s="57"/>
      <c r="AH95" s="57"/>
      <c r="AI95" s="57"/>
      <c r="AJ95" s="158"/>
      <c r="AK95" s="159">
        <f>SUM(D96:AE96)</f>
        <v>0.024</v>
      </c>
      <c r="AL95" s="160">
        <f>SUM(AF96:AJ96)</f>
        <v>0</v>
      </c>
      <c r="AM95" s="210" t="s">
        <v>127</v>
      </c>
    </row>
    <row r="96" ht="24" hidden="1" customHeight="1" spans="1:38">
      <c r="A96" s="59"/>
      <c r="B96" s="176"/>
      <c r="C96" s="177" t="s">
        <v>73</v>
      </c>
      <c r="D96" s="178">
        <f t="shared" ref="D96:AJ96" si="58">(D$24*D95)/1000</f>
        <v>0</v>
      </c>
      <c r="E96" s="179">
        <f t="shared" si="58"/>
        <v>0</v>
      </c>
      <c r="F96" s="179">
        <f t="shared" si="58"/>
        <v>0</v>
      </c>
      <c r="G96" s="62">
        <f t="shared" si="58"/>
        <v>0</v>
      </c>
      <c r="H96" s="179">
        <f t="shared" si="58"/>
        <v>0</v>
      </c>
      <c r="I96" s="179">
        <f t="shared" si="58"/>
        <v>0</v>
      </c>
      <c r="J96" s="179">
        <f t="shared" si="58"/>
        <v>0</v>
      </c>
      <c r="K96" s="179">
        <f t="shared" si="58"/>
        <v>0</v>
      </c>
      <c r="L96" s="179"/>
      <c r="M96" s="179"/>
      <c r="N96" s="179">
        <f t="shared" si="58"/>
        <v>0</v>
      </c>
      <c r="O96" s="179"/>
      <c r="P96" s="179">
        <f t="shared" ref="P96" si="59">(P$24*P95)/1000</f>
        <v>0</v>
      </c>
      <c r="Q96" s="179">
        <f t="shared" si="58"/>
        <v>0</v>
      </c>
      <c r="R96" s="179">
        <f t="shared" si="58"/>
        <v>0</v>
      </c>
      <c r="S96" s="179">
        <f t="shared" si="58"/>
        <v>0</v>
      </c>
      <c r="T96" s="179">
        <f t="shared" si="58"/>
        <v>0</v>
      </c>
      <c r="U96" s="62">
        <f t="shared" si="58"/>
        <v>0</v>
      </c>
      <c r="V96" s="62">
        <f t="shared" si="58"/>
        <v>0</v>
      </c>
      <c r="W96" s="62">
        <f t="shared" si="58"/>
        <v>0.024</v>
      </c>
      <c r="X96" s="62">
        <f t="shared" si="58"/>
        <v>0</v>
      </c>
      <c r="Y96" s="62">
        <f t="shared" si="58"/>
        <v>0</v>
      </c>
      <c r="Z96" s="62">
        <f t="shared" si="58"/>
        <v>0</v>
      </c>
      <c r="AA96" s="62">
        <f t="shared" si="58"/>
        <v>0</v>
      </c>
      <c r="AB96" s="62">
        <f t="shared" si="58"/>
        <v>0</v>
      </c>
      <c r="AC96" s="62">
        <f t="shared" si="58"/>
        <v>0</v>
      </c>
      <c r="AD96" s="62">
        <f t="shared" si="58"/>
        <v>0</v>
      </c>
      <c r="AE96" s="115">
        <f t="shared" si="58"/>
        <v>0</v>
      </c>
      <c r="AF96" s="62">
        <f t="shared" si="58"/>
        <v>0</v>
      </c>
      <c r="AG96" s="62">
        <f t="shared" si="58"/>
        <v>0</v>
      </c>
      <c r="AH96" s="62">
        <f t="shared" si="58"/>
        <v>0</v>
      </c>
      <c r="AI96" s="62">
        <f t="shared" si="58"/>
        <v>0</v>
      </c>
      <c r="AJ96" s="161">
        <f t="shared" si="58"/>
        <v>0</v>
      </c>
      <c r="AK96" s="162"/>
      <c r="AL96" s="163"/>
    </row>
    <row r="97" ht="31.15" customHeight="1" spans="1:38">
      <c r="A97" s="53" t="s">
        <v>101</v>
      </c>
      <c r="B97" s="54"/>
      <c r="C97" s="55" t="s">
        <v>72</v>
      </c>
      <c r="D97" s="180"/>
      <c r="E97" s="57"/>
      <c r="F97" s="57"/>
      <c r="G97" s="58"/>
      <c r="H97" s="57"/>
      <c r="I97" s="57"/>
      <c r="J97" s="57"/>
      <c r="K97" s="57"/>
      <c r="L97" s="57"/>
      <c r="M97" s="57"/>
      <c r="N97" s="57"/>
      <c r="O97" s="57"/>
      <c r="P97" s="57"/>
      <c r="Q97" s="57">
        <v>18</v>
      </c>
      <c r="R97" s="57"/>
      <c r="S97" s="57"/>
      <c r="T97" s="57"/>
      <c r="U97" s="57"/>
      <c r="V97" s="57"/>
      <c r="W97" s="58"/>
      <c r="X97" s="58"/>
      <c r="Y97" s="57"/>
      <c r="Z97" s="57"/>
      <c r="AA97" s="57"/>
      <c r="AB97" s="57"/>
      <c r="AC97" s="57"/>
      <c r="AD97" s="57"/>
      <c r="AE97" s="114"/>
      <c r="AF97" s="57"/>
      <c r="AG97" s="57"/>
      <c r="AH97" s="57"/>
      <c r="AI97" s="57"/>
      <c r="AJ97" s="158"/>
      <c r="AK97" s="174">
        <f t="shared" ref="AK97" si="60">SUM(D98:AE98)</f>
        <v>0.216</v>
      </c>
      <c r="AL97" s="160">
        <f>SUM(AF98:AJ98)</f>
        <v>0</v>
      </c>
    </row>
    <row r="98" ht="24" customHeight="1" spans="1:38">
      <c r="A98" s="59"/>
      <c r="B98" s="60"/>
      <c r="C98" s="177" t="s">
        <v>73</v>
      </c>
      <c r="D98" s="181">
        <f t="shared" ref="D98:I98" si="61">(D$24*D97)/1000</f>
        <v>0</v>
      </c>
      <c r="E98" s="62">
        <f t="shared" si="61"/>
        <v>0</v>
      </c>
      <c r="F98" s="62">
        <f t="shared" si="61"/>
        <v>0</v>
      </c>
      <c r="G98" s="62">
        <f t="shared" si="61"/>
        <v>0</v>
      </c>
      <c r="H98" s="62">
        <f t="shared" si="61"/>
        <v>0</v>
      </c>
      <c r="I98" s="62">
        <f t="shared" si="61"/>
        <v>0</v>
      </c>
      <c r="J98" s="62">
        <f t="shared" ref="J98:AJ98" si="62">(J$24*J97)/1000</f>
        <v>0</v>
      </c>
      <c r="K98" s="62">
        <f t="shared" si="62"/>
        <v>0</v>
      </c>
      <c r="L98" s="62">
        <f t="shared" si="62"/>
        <v>0</v>
      </c>
      <c r="M98" s="62">
        <f t="shared" si="62"/>
        <v>0</v>
      </c>
      <c r="N98" s="62">
        <f t="shared" si="62"/>
        <v>0</v>
      </c>
      <c r="O98" s="62">
        <f t="shared" si="62"/>
        <v>0</v>
      </c>
      <c r="P98" s="62">
        <f t="shared" si="62"/>
        <v>0</v>
      </c>
      <c r="Q98" s="62">
        <f t="shared" si="62"/>
        <v>0.216</v>
      </c>
      <c r="R98" s="62">
        <f t="shared" si="62"/>
        <v>0</v>
      </c>
      <c r="S98" s="62">
        <f t="shared" si="62"/>
        <v>0</v>
      </c>
      <c r="T98" s="62">
        <f t="shared" si="62"/>
        <v>0</v>
      </c>
      <c r="U98" s="62">
        <f t="shared" si="62"/>
        <v>0</v>
      </c>
      <c r="V98" s="62">
        <f t="shared" si="62"/>
        <v>0</v>
      </c>
      <c r="W98" s="62">
        <f t="shared" si="62"/>
        <v>0</v>
      </c>
      <c r="X98" s="62">
        <f t="shared" si="62"/>
        <v>0</v>
      </c>
      <c r="Y98" s="62">
        <f t="shared" si="62"/>
        <v>0</v>
      </c>
      <c r="Z98" s="62">
        <f t="shared" si="62"/>
        <v>0</v>
      </c>
      <c r="AA98" s="62">
        <f t="shared" si="62"/>
        <v>0</v>
      </c>
      <c r="AB98" s="62">
        <f t="shared" si="62"/>
        <v>0</v>
      </c>
      <c r="AC98" s="62">
        <f t="shared" si="62"/>
        <v>0</v>
      </c>
      <c r="AD98" s="62">
        <f t="shared" si="62"/>
        <v>0</v>
      </c>
      <c r="AE98" s="115">
        <f t="shared" si="62"/>
        <v>0</v>
      </c>
      <c r="AF98" s="62">
        <f t="shared" si="62"/>
        <v>0</v>
      </c>
      <c r="AG98" s="62">
        <f t="shared" si="62"/>
        <v>0</v>
      </c>
      <c r="AH98" s="62">
        <f t="shared" si="62"/>
        <v>0</v>
      </c>
      <c r="AI98" s="62">
        <f t="shared" si="62"/>
        <v>0</v>
      </c>
      <c r="AJ98" s="161">
        <f t="shared" si="62"/>
        <v>0</v>
      </c>
      <c r="AK98" s="175"/>
      <c r="AL98" s="163"/>
    </row>
    <row r="99" ht="30" hidden="1" customHeight="1" spans="1:38">
      <c r="A99" s="53"/>
      <c r="B99" s="54"/>
      <c r="C99" s="55" t="s">
        <v>72</v>
      </c>
      <c r="D99" s="180"/>
      <c r="E99" s="57"/>
      <c r="F99" s="57"/>
      <c r="G99" s="58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8"/>
      <c r="X99" s="58"/>
      <c r="Y99" s="57"/>
      <c r="Z99" s="57"/>
      <c r="AA99" s="57"/>
      <c r="AB99" s="57"/>
      <c r="AC99" s="57"/>
      <c r="AD99" s="57"/>
      <c r="AE99" s="114"/>
      <c r="AF99" s="57"/>
      <c r="AG99" s="57"/>
      <c r="AH99" s="57"/>
      <c r="AI99" s="57"/>
      <c r="AJ99" s="158"/>
      <c r="AK99" s="174">
        <f t="shared" ref="AK99" si="63">SUM(D100:AE100)</f>
        <v>0</v>
      </c>
      <c r="AL99" s="160">
        <f>SUM(AF100:AJ100)</f>
        <v>0</v>
      </c>
    </row>
    <row r="100" ht="24" hidden="1" customHeight="1" spans="1:38">
      <c r="A100" s="59"/>
      <c r="B100" s="60"/>
      <c r="C100" s="177" t="s">
        <v>73</v>
      </c>
      <c r="D100" s="181">
        <f t="shared" ref="D100:I100" si="64">(D$24*D99)/1000</f>
        <v>0</v>
      </c>
      <c r="E100" s="62">
        <f t="shared" si="64"/>
        <v>0</v>
      </c>
      <c r="F100" s="62">
        <f t="shared" si="64"/>
        <v>0</v>
      </c>
      <c r="G100" s="62">
        <f t="shared" si="64"/>
        <v>0</v>
      </c>
      <c r="H100" s="62">
        <f t="shared" si="64"/>
        <v>0</v>
      </c>
      <c r="I100" s="62">
        <f t="shared" si="64"/>
        <v>0</v>
      </c>
      <c r="J100" s="62">
        <f t="shared" ref="J100:AJ100" si="65">(J$24*J99)/1000</f>
        <v>0</v>
      </c>
      <c r="K100" s="62">
        <f t="shared" si="65"/>
        <v>0</v>
      </c>
      <c r="L100" s="62">
        <f t="shared" si="65"/>
        <v>0</v>
      </c>
      <c r="M100" s="62">
        <f t="shared" si="65"/>
        <v>0</v>
      </c>
      <c r="N100" s="62">
        <f t="shared" si="65"/>
        <v>0</v>
      </c>
      <c r="O100" s="62">
        <f t="shared" si="65"/>
        <v>0</v>
      </c>
      <c r="P100" s="62">
        <f t="shared" si="65"/>
        <v>0</v>
      </c>
      <c r="Q100" s="62">
        <f t="shared" si="65"/>
        <v>0</v>
      </c>
      <c r="R100" s="62">
        <f t="shared" si="65"/>
        <v>0</v>
      </c>
      <c r="S100" s="62">
        <f t="shared" si="65"/>
        <v>0</v>
      </c>
      <c r="T100" s="62">
        <f t="shared" si="65"/>
        <v>0</v>
      </c>
      <c r="U100" s="62">
        <f t="shared" si="65"/>
        <v>0</v>
      </c>
      <c r="V100" s="62">
        <f t="shared" si="65"/>
        <v>0</v>
      </c>
      <c r="W100" s="62">
        <f t="shared" si="65"/>
        <v>0</v>
      </c>
      <c r="X100" s="62">
        <f t="shared" si="65"/>
        <v>0</v>
      </c>
      <c r="Y100" s="62">
        <f t="shared" si="65"/>
        <v>0</v>
      </c>
      <c r="Z100" s="62">
        <f t="shared" si="65"/>
        <v>0</v>
      </c>
      <c r="AA100" s="62">
        <f t="shared" si="65"/>
        <v>0</v>
      </c>
      <c r="AB100" s="62">
        <f t="shared" si="65"/>
        <v>0</v>
      </c>
      <c r="AC100" s="62">
        <f t="shared" si="65"/>
        <v>0</v>
      </c>
      <c r="AD100" s="62">
        <f t="shared" si="65"/>
        <v>0</v>
      </c>
      <c r="AE100" s="115">
        <f t="shared" si="65"/>
        <v>0</v>
      </c>
      <c r="AF100" s="62">
        <f t="shared" si="65"/>
        <v>0</v>
      </c>
      <c r="AG100" s="62">
        <f t="shared" si="65"/>
        <v>0</v>
      </c>
      <c r="AH100" s="62">
        <f t="shared" si="65"/>
        <v>0</v>
      </c>
      <c r="AI100" s="62">
        <f t="shared" si="65"/>
        <v>0</v>
      </c>
      <c r="AJ100" s="161">
        <f t="shared" si="65"/>
        <v>0</v>
      </c>
      <c r="AK100" s="175"/>
      <c r="AL100" s="163"/>
    </row>
    <row r="101" ht="31.15" hidden="1" customHeight="1" spans="1:38">
      <c r="A101" s="53" t="s">
        <v>84</v>
      </c>
      <c r="B101" s="54"/>
      <c r="C101" s="55" t="s">
        <v>72</v>
      </c>
      <c r="D101" s="180"/>
      <c r="E101" s="57"/>
      <c r="F101" s="57"/>
      <c r="G101" s="58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8"/>
      <c r="X101" s="58"/>
      <c r="Y101" s="57"/>
      <c r="Z101" s="57"/>
      <c r="AA101" s="57"/>
      <c r="AB101" s="57"/>
      <c r="AC101" s="57"/>
      <c r="AD101" s="57"/>
      <c r="AE101" s="114"/>
      <c r="AF101" s="57"/>
      <c r="AG101" s="57"/>
      <c r="AH101" s="57"/>
      <c r="AI101" s="57"/>
      <c r="AJ101" s="158"/>
      <c r="AK101" s="174">
        <f t="shared" ref="AK101" si="66">SUM(D102:AE102)</f>
        <v>0</v>
      </c>
      <c r="AL101" s="160">
        <f>SUM(AF102:AJ102)</f>
        <v>0</v>
      </c>
    </row>
    <row r="102" ht="24" hidden="1" customHeight="1" spans="1:38">
      <c r="A102" s="59"/>
      <c r="B102" s="60"/>
      <c r="C102" s="177" t="s">
        <v>73</v>
      </c>
      <c r="D102" s="181">
        <f t="shared" ref="D102:I102" si="67">(D$24*D101)/1000</f>
        <v>0</v>
      </c>
      <c r="E102" s="62">
        <f t="shared" si="67"/>
        <v>0</v>
      </c>
      <c r="F102" s="62">
        <f t="shared" si="67"/>
        <v>0</v>
      </c>
      <c r="G102" s="62">
        <f t="shared" si="67"/>
        <v>0</v>
      </c>
      <c r="H102" s="62">
        <f t="shared" si="67"/>
        <v>0</v>
      </c>
      <c r="I102" s="62">
        <f t="shared" si="67"/>
        <v>0</v>
      </c>
      <c r="J102" s="62">
        <f t="shared" ref="J102:AJ102" si="68">(J$24*J101)/1000</f>
        <v>0</v>
      </c>
      <c r="K102" s="62">
        <f t="shared" si="68"/>
        <v>0</v>
      </c>
      <c r="L102" s="62">
        <f t="shared" si="68"/>
        <v>0</v>
      </c>
      <c r="M102" s="62">
        <f t="shared" si="68"/>
        <v>0</v>
      </c>
      <c r="N102" s="62">
        <f t="shared" si="68"/>
        <v>0</v>
      </c>
      <c r="O102" s="62">
        <f t="shared" si="68"/>
        <v>0</v>
      </c>
      <c r="P102" s="62">
        <f t="shared" si="68"/>
        <v>0</v>
      </c>
      <c r="Q102" s="62">
        <f t="shared" si="68"/>
        <v>0</v>
      </c>
      <c r="R102" s="62">
        <f t="shared" si="68"/>
        <v>0</v>
      </c>
      <c r="S102" s="62">
        <f t="shared" si="68"/>
        <v>0</v>
      </c>
      <c r="T102" s="62">
        <f t="shared" si="68"/>
        <v>0</v>
      </c>
      <c r="U102" s="62">
        <f t="shared" si="68"/>
        <v>0</v>
      </c>
      <c r="V102" s="62">
        <f t="shared" si="68"/>
        <v>0</v>
      </c>
      <c r="W102" s="62">
        <f t="shared" si="68"/>
        <v>0</v>
      </c>
      <c r="X102" s="62">
        <f t="shared" si="68"/>
        <v>0</v>
      </c>
      <c r="Y102" s="62">
        <f t="shared" si="68"/>
        <v>0</v>
      </c>
      <c r="Z102" s="62">
        <f t="shared" si="68"/>
        <v>0</v>
      </c>
      <c r="AA102" s="62">
        <f t="shared" si="68"/>
        <v>0</v>
      </c>
      <c r="AB102" s="62">
        <f t="shared" si="68"/>
        <v>0</v>
      </c>
      <c r="AC102" s="62">
        <f t="shared" si="68"/>
        <v>0</v>
      </c>
      <c r="AD102" s="62">
        <f t="shared" si="68"/>
        <v>0</v>
      </c>
      <c r="AE102" s="115">
        <f t="shared" si="68"/>
        <v>0</v>
      </c>
      <c r="AF102" s="62">
        <f t="shared" si="68"/>
        <v>0</v>
      </c>
      <c r="AG102" s="62">
        <f t="shared" si="68"/>
        <v>0</v>
      </c>
      <c r="AH102" s="62">
        <f t="shared" si="68"/>
        <v>0</v>
      </c>
      <c r="AI102" s="62">
        <f t="shared" si="68"/>
        <v>0</v>
      </c>
      <c r="AJ102" s="161">
        <f t="shared" si="68"/>
        <v>0</v>
      </c>
      <c r="AK102" s="175"/>
      <c r="AL102" s="163"/>
    </row>
    <row r="103" ht="24.6" spans="1:39">
      <c r="A103" s="53" t="s">
        <v>103</v>
      </c>
      <c r="B103" s="54"/>
      <c r="C103" s="182"/>
      <c r="D103" s="183" t="s">
        <v>128</v>
      </c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211"/>
      <c r="AM103" s="210"/>
    </row>
    <row r="104" ht="25.5" customHeight="1" spans="1:38">
      <c r="A104" s="59"/>
      <c r="B104" s="176"/>
      <c r="C104" s="185"/>
      <c r="D104" s="186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212"/>
    </row>
    <row r="105" ht="21" spans="1:37">
      <c r="A105" s="188"/>
      <c r="B105" s="189"/>
      <c r="C105" s="190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4"/>
      <c r="V105" s="194"/>
      <c r="W105" s="194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13"/>
      <c r="AK105" s="214"/>
    </row>
    <row r="106" ht="21" spans="1:37">
      <c r="A106" s="188"/>
      <c r="B106" s="192"/>
      <c r="C106" s="193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13"/>
      <c r="AK106" s="214"/>
    </row>
    <row r="107" ht="24.6" spans="1:37">
      <c r="A107" s="90" t="s">
        <v>105</v>
      </c>
      <c r="B107" s="195"/>
      <c r="C107" s="195"/>
      <c r="D107" s="196"/>
      <c r="E107" s="197" t="s">
        <v>106</v>
      </c>
      <c r="F107" s="197"/>
      <c r="G107" s="197"/>
      <c r="H107" s="197"/>
      <c r="I107" s="196"/>
      <c r="J107" s="196"/>
      <c r="K107" s="89" t="s">
        <v>107</v>
      </c>
      <c r="L107" s="201"/>
      <c r="M107" s="202"/>
      <c r="N107" s="202"/>
      <c r="O107" s="203"/>
      <c r="P107" s="198"/>
      <c r="Q107" s="197" t="s">
        <v>108</v>
      </c>
      <c r="R107" s="197"/>
      <c r="S107" s="197"/>
      <c r="T107" s="207"/>
      <c r="U107" s="205"/>
      <c r="V107" s="205"/>
      <c r="W107" s="205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200"/>
    </row>
    <row r="108" ht="18" spans="1:37">
      <c r="A108" s="8"/>
      <c r="B108" s="8" t="s">
        <v>109</v>
      </c>
      <c r="C108" s="8"/>
      <c r="D108" s="196"/>
      <c r="E108" s="198" t="s">
        <v>110</v>
      </c>
      <c r="F108" s="198"/>
      <c r="G108" s="198"/>
      <c r="H108" s="198"/>
      <c r="I108" s="196"/>
      <c r="J108" s="196"/>
      <c r="K108" s="198"/>
      <c r="L108" s="198"/>
      <c r="M108" s="8" t="s">
        <v>109</v>
      </c>
      <c r="N108" s="198"/>
      <c r="O108" s="198"/>
      <c r="P108" s="198"/>
      <c r="Q108" s="198" t="s">
        <v>110</v>
      </c>
      <c r="R108" s="198"/>
      <c r="S108" s="198"/>
      <c r="T108" s="198"/>
      <c r="U108" s="205"/>
      <c r="V108" s="205"/>
      <c r="W108" s="205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200"/>
    </row>
    <row r="109" ht="18" spans="1:37">
      <c r="A109" s="8"/>
      <c r="B109" s="8"/>
      <c r="C109" s="8"/>
      <c r="D109" s="196"/>
      <c r="E109" s="196"/>
      <c r="F109" s="196"/>
      <c r="G109" s="196"/>
      <c r="H109" s="196"/>
      <c r="I109" s="196"/>
      <c r="J109" s="196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205"/>
      <c r="V109" s="205"/>
      <c r="W109" s="205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200"/>
    </row>
    <row r="110" ht="24.6" spans="1:37">
      <c r="A110" s="90" t="s">
        <v>111</v>
      </c>
      <c r="B110" s="195"/>
      <c r="C110" s="195"/>
      <c r="D110" s="196"/>
      <c r="E110" s="197" t="s">
        <v>112</v>
      </c>
      <c r="F110" s="197"/>
      <c r="G110" s="197"/>
      <c r="H110" s="197"/>
      <c r="I110" s="196"/>
      <c r="J110" s="196"/>
      <c r="K110" s="89" t="s">
        <v>113</v>
      </c>
      <c r="L110" s="201"/>
      <c r="M110" s="202"/>
      <c r="N110" s="202"/>
      <c r="O110" s="203"/>
      <c r="P110" s="198"/>
      <c r="Q110" s="197" t="s">
        <v>114</v>
      </c>
      <c r="R110" s="197"/>
      <c r="S110" s="197"/>
      <c r="T110" s="202"/>
      <c r="U110" s="205"/>
      <c r="V110" s="205"/>
      <c r="W110" s="205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200"/>
    </row>
    <row r="111" ht="18" spans="1:37">
      <c r="A111" s="8"/>
      <c r="B111" s="8" t="s">
        <v>109</v>
      </c>
      <c r="C111" s="8"/>
      <c r="D111" s="196"/>
      <c r="E111" s="198" t="s">
        <v>110</v>
      </c>
      <c r="F111" s="198"/>
      <c r="G111" s="198"/>
      <c r="H111" s="198"/>
      <c r="I111" s="196"/>
      <c r="J111" s="196"/>
      <c r="K111" s="198"/>
      <c r="L111" s="198"/>
      <c r="M111" s="8" t="s">
        <v>109</v>
      </c>
      <c r="N111" s="198"/>
      <c r="O111" s="198"/>
      <c r="P111" s="198"/>
      <c r="Q111" s="198" t="s">
        <v>110</v>
      </c>
      <c r="R111" s="198"/>
      <c r="S111" s="198"/>
      <c r="T111" s="198"/>
      <c r="U111" s="205"/>
      <c r="V111" s="205"/>
      <c r="W111" s="205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200"/>
    </row>
    <row r="112" ht="18" spans="1:37">
      <c r="A112" s="8"/>
      <c r="B112" s="8"/>
      <c r="C112" s="8"/>
      <c r="D112" s="196"/>
      <c r="E112" s="198"/>
      <c r="F112" s="198"/>
      <c r="G112" s="198"/>
      <c r="H112" s="198"/>
      <c r="I112" s="196"/>
      <c r="J112" s="196"/>
      <c r="K112" s="198"/>
      <c r="L112" s="198"/>
      <c r="M112" s="8"/>
      <c r="N112" s="198"/>
      <c r="O112" s="198"/>
      <c r="P112" s="198"/>
      <c r="Q112" s="198"/>
      <c r="R112" s="198"/>
      <c r="S112" s="198"/>
      <c r="T112" s="198"/>
      <c r="U112" s="205"/>
      <c r="V112" s="205"/>
      <c r="W112" s="205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200"/>
    </row>
    <row r="113" ht="18" spans="1:37">
      <c r="A113" s="8"/>
      <c r="B113" s="8"/>
      <c r="C113" s="8"/>
      <c r="D113" s="196"/>
      <c r="E113" s="198"/>
      <c r="F113" s="198"/>
      <c r="G113" s="198"/>
      <c r="H113" s="198"/>
      <c r="I113" s="196"/>
      <c r="J113" s="196"/>
      <c r="K113" s="198"/>
      <c r="L113" s="198"/>
      <c r="M113" s="8"/>
      <c r="N113" s="198"/>
      <c r="O113" s="198"/>
      <c r="P113" s="198"/>
      <c r="Q113" s="198"/>
      <c r="R113" s="198"/>
      <c r="S113" s="198"/>
      <c r="T113" s="198"/>
      <c r="U113" s="205"/>
      <c r="V113" s="205"/>
      <c r="W113" s="205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200"/>
    </row>
    <row r="114" ht="18" spans="1:37">
      <c r="A114" s="8"/>
      <c r="B114" s="8"/>
      <c r="C114" s="8"/>
      <c r="D114" s="196"/>
      <c r="E114" s="195"/>
      <c r="F114" s="195"/>
      <c r="G114" s="196"/>
      <c r="H114" s="196"/>
      <c r="I114" s="195"/>
      <c r="J114" s="195"/>
      <c r="K114" s="198"/>
      <c r="L114" s="198"/>
      <c r="M114" s="204" t="s">
        <v>31</v>
      </c>
      <c r="N114" s="204"/>
      <c r="O114" s="204"/>
      <c r="P114" s="204"/>
      <c r="Q114" s="202"/>
      <c r="R114" s="198"/>
      <c r="S114" s="198"/>
      <c r="T114" s="198"/>
      <c r="U114" s="205"/>
      <c r="V114" s="205"/>
      <c r="W114" s="205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200"/>
    </row>
    <row r="115" ht="18" spans="1:37">
      <c r="A115" s="8" t="s">
        <v>115</v>
      </c>
      <c r="B115" s="8"/>
      <c r="C115" s="8"/>
      <c r="D115" s="196"/>
      <c r="E115" s="8" t="s">
        <v>116</v>
      </c>
      <c r="F115" s="8"/>
      <c r="G115" s="196"/>
      <c r="H115" s="196"/>
      <c r="I115" s="8" t="s">
        <v>109</v>
      </c>
      <c r="J115" s="8"/>
      <c r="K115" s="198"/>
      <c r="L115" s="198"/>
      <c r="M115" s="198" t="s">
        <v>110</v>
      </c>
      <c r="N115" s="198"/>
      <c r="O115" s="198"/>
      <c r="P115" s="198"/>
      <c r="Q115" s="198"/>
      <c r="R115" s="198"/>
      <c r="S115" s="198"/>
      <c r="T115" s="198"/>
      <c r="U115" s="205"/>
      <c r="V115" s="205"/>
      <c r="W115" s="205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200"/>
    </row>
    <row r="116" ht="18" spans="1:37">
      <c r="A116" s="8"/>
      <c r="B116" s="8"/>
      <c r="C116" s="8"/>
      <c r="D116" s="196"/>
      <c r="E116" s="196"/>
      <c r="F116" s="196"/>
      <c r="G116" s="196"/>
      <c r="H116" s="196"/>
      <c r="I116" s="196"/>
      <c r="J116" s="196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205"/>
      <c r="V116" s="205"/>
      <c r="W116" s="205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200"/>
    </row>
    <row r="117" spans="1:37">
      <c r="A117" s="6"/>
      <c r="B117" s="6"/>
      <c r="C117" s="6"/>
      <c r="D117" s="199"/>
      <c r="E117" s="199"/>
      <c r="F117" s="199"/>
      <c r="G117" s="199"/>
      <c r="H117" s="199"/>
      <c r="I117" s="199"/>
      <c r="J117" s="199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200"/>
    </row>
    <row r="118" spans="1:37">
      <c r="A118" s="6"/>
      <c r="B118" s="6"/>
      <c r="C118" s="6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200"/>
    </row>
    <row r="119" spans="1:37">
      <c r="A119" s="6"/>
      <c r="B119" s="6"/>
      <c r="C119" s="6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200"/>
    </row>
    <row r="120" spans="1:37">
      <c r="A120" s="6"/>
      <c r="B120" s="6"/>
      <c r="C120" s="6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</row>
    <row r="121" spans="1:37">
      <c r="A121" s="6"/>
      <c r="B121" s="6"/>
      <c r="C121" s="6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</row>
    <row r="122" spans="1:37">
      <c r="A122" s="6"/>
      <c r="B122" s="6"/>
      <c r="C122" s="6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</row>
    <row r="123" spans="1:37">
      <c r="A123" s="6"/>
      <c r="B123" s="6"/>
      <c r="C123" s="6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</row>
    <row r="124" spans="1:37">
      <c r="A124" s="6"/>
      <c r="B124" s="6"/>
      <c r="C124" s="6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</row>
    <row r="125" spans="1:37">
      <c r="A125" s="6"/>
      <c r="B125" s="6"/>
      <c r="C125" s="6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</row>
    <row r="126" spans="1:37">
      <c r="A126" s="6"/>
      <c r="B126" s="6"/>
      <c r="C126" s="6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</row>
    <row r="127" spans="1:37">
      <c r="A127" s="6"/>
      <c r="B127" s="6"/>
      <c r="C127" s="6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</row>
    <row r="128" spans="1:37">
      <c r="A128" s="6"/>
      <c r="B128" s="6"/>
      <c r="C128" s="6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</row>
    <row r="129" spans="1:37">
      <c r="A129" s="6"/>
      <c r="B129" s="6"/>
      <c r="C129" s="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</row>
    <row r="130" spans="1:37">
      <c r="A130" s="6"/>
      <c r="B130" s="6"/>
      <c r="C130" s="6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</row>
    <row r="131" spans="1:37">
      <c r="A131" s="6"/>
      <c r="B131" s="6"/>
      <c r="C131" s="6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</row>
    <row r="132" spans="1:37">
      <c r="A132" s="6"/>
      <c r="B132" s="6"/>
      <c r="C132" s="6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</row>
    <row r="133" spans="1:37">
      <c r="A133" s="6"/>
      <c r="B133" s="6"/>
      <c r="C133" s="6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</row>
    <row r="134" spans="1:37">
      <c r="A134" s="6"/>
      <c r="B134" s="6"/>
      <c r="C134" s="6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</row>
    <row r="135" spans="1:37">
      <c r="A135" s="6"/>
      <c r="B135" s="6"/>
      <c r="C135" s="6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</row>
    <row r="136" spans="1:37">
      <c r="A136" s="6"/>
      <c r="B136" s="6"/>
      <c r="C136" s="6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</row>
    <row r="137" spans="1:37">
      <c r="A137" s="6"/>
      <c r="B137" s="6"/>
      <c r="C137" s="6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</row>
    <row r="138" spans="1:37">
      <c r="A138" s="6"/>
      <c r="B138" s="6"/>
      <c r="C138" s="6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</row>
    <row r="139" spans="1:37">
      <c r="A139" s="6"/>
      <c r="B139" s="6"/>
      <c r="C139" s="6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</row>
    <row r="140" spans="1:37">
      <c r="A140" s="6"/>
      <c r="B140" s="6"/>
      <c r="C140" s="6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</row>
    <row r="141" spans="1:37">
      <c r="A141" s="6"/>
      <c r="B141" s="6"/>
      <c r="C141" s="6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</row>
    <row r="142" spans="1:37">
      <c r="A142" s="6"/>
      <c r="B142" s="6"/>
      <c r="C142" s="6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</row>
    <row r="143" spans="1:37">
      <c r="A143" s="2"/>
      <c r="B143" s="2"/>
      <c r="C143" s="2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</row>
    <row r="144" spans="1:37">
      <c r="A144" s="2"/>
      <c r="B144" s="2"/>
      <c r="C144" s="2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</row>
    <row r="145" spans="1:37">
      <c r="A145" s="2"/>
      <c r="B145" s="2"/>
      <c r="C145" s="2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</row>
    <row r="146" spans="1:37">
      <c r="A146" s="2"/>
      <c r="B146" s="2"/>
      <c r="C146" s="2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</row>
    <row r="147" spans="1:37">
      <c r="A147" s="2"/>
      <c r="B147" s="2"/>
      <c r="C147" s="2"/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</row>
    <row r="148" spans="1:37">
      <c r="A148" s="2"/>
      <c r="B148" s="2"/>
      <c r="C148" s="2"/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</row>
    <row r="149" spans="1:37">
      <c r="A149" s="2"/>
      <c r="B149" s="2"/>
      <c r="C149" s="2"/>
      <c r="D149" s="215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</row>
    <row r="150" spans="1:37">
      <c r="A150" s="2"/>
      <c r="B150" s="2"/>
      <c r="C150" s="2"/>
      <c r="D150" s="215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</row>
    <row r="151" spans="1:37">
      <c r="A151" s="2"/>
      <c r="B151" s="2"/>
      <c r="C151" s="2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</row>
    <row r="152" spans="1:37">
      <c r="A152" s="2"/>
      <c r="B152" s="2"/>
      <c r="C152" s="2"/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</row>
    <row r="153" spans="1:37">
      <c r="A153" s="2"/>
      <c r="B153" s="2"/>
      <c r="C153" s="2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</row>
    <row r="154" spans="1:37">
      <c r="A154" s="2"/>
      <c r="B154" s="2"/>
      <c r="C154" s="2"/>
      <c r="D154" s="215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</row>
    <row r="155" spans="1:37">
      <c r="A155" s="2"/>
      <c r="B155" s="2"/>
      <c r="C155" s="2"/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</row>
    <row r="156" spans="1:37">
      <c r="A156" s="2"/>
      <c r="B156" s="2"/>
      <c r="C156" s="2"/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</row>
    <row r="157" spans="1:37">
      <c r="A157" s="2"/>
      <c r="B157" s="2"/>
      <c r="C157" s="2"/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</row>
    <row r="158" spans="1:37">
      <c r="A158" s="2"/>
      <c r="B158" s="2"/>
      <c r="C158" s="2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</row>
    <row r="159" spans="1:37">
      <c r="A159" s="2"/>
      <c r="B159" s="2"/>
      <c r="C159" s="2"/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</row>
    <row r="160" spans="1:37">
      <c r="A160" s="2"/>
      <c r="B160" s="2"/>
      <c r="C160" s="2"/>
      <c r="D160" s="215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</row>
    <row r="161" spans="4:37"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</row>
    <row r="162" spans="4:37"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</row>
    <row r="163" spans="4:37"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</row>
    <row r="164" spans="4:37">
      <c r="D164" s="215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</row>
    <row r="165" spans="4:37"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</row>
    <row r="166" spans="4:37"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</row>
    <row r="167" spans="4:37"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</row>
    <row r="168" spans="4:37"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</row>
    <row r="169" spans="4:37">
      <c r="D169" s="215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</row>
    <row r="170" spans="4:37"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</row>
    <row r="171" spans="4:37"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</row>
    <row r="172" spans="4:37"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</row>
    <row r="173" spans="4:37"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</row>
    <row r="174" spans="4:37">
      <c r="D174" s="215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</row>
    <row r="175" spans="4:37">
      <c r="D175" s="215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</row>
    <row r="176" spans="4:37">
      <c r="D176" s="215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</row>
    <row r="177" spans="4:37">
      <c r="D177" s="215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</row>
    <row r="178" spans="4:37">
      <c r="D178" s="215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</row>
    <row r="179" spans="4:37"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</row>
    <row r="180" spans="4:37"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</row>
    <row r="181" spans="4:37"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</row>
    <row r="182" spans="4:37">
      <c r="D182" s="215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</row>
    <row r="183" spans="4:37">
      <c r="D183" s="215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</row>
    <row r="184" spans="4:37"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</row>
    <row r="185" spans="4:37"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</row>
    <row r="186" spans="4:37"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</row>
    <row r="187" spans="4:37">
      <c r="D187" s="215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</row>
    <row r="188" spans="4:37"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</row>
    <row r="189" spans="4:37">
      <c r="D189" s="215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</row>
    <row r="190" spans="4:37">
      <c r="D190" s="215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</row>
    <row r="191" spans="4:37">
      <c r="D191" s="215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</row>
    <row r="192" spans="4:37">
      <c r="D192" s="215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</row>
    <row r="193" spans="4:37"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</row>
    <row r="194" spans="4:37"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</row>
    <row r="195" spans="4:37"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</row>
    <row r="196" spans="4:37"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</row>
    <row r="197" spans="4:37"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</row>
    <row r="198" spans="4:37"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</row>
    <row r="199" spans="4:37"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</row>
    <row r="200" spans="4:37"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</row>
    <row r="201" spans="4:37"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</row>
    <row r="202" spans="4:37"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</row>
    <row r="203" spans="4:37"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</row>
    <row r="204" spans="4:37"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</row>
    <row r="205" spans="4:37"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</row>
    <row r="206" spans="4:37"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</row>
    <row r="207" spans="4:37"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</row>
    <row r="208" spans="4:37"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</row>
    <row r="209" spans="4:37"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</row>
    <row r="210" spans="4:37"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</row>
    <row r="211" spans="4:37"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</row>
    <row r="212" spans="4:37"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15"/>
      <c r="O212" s="215"/>
      <c r="P212" s="215"/>
      <c r="Q212" s="215"/>
      <c r="R212" s="215"/>
      <c r="S212" s="215"/>
      <c r="T212" s="215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</row>
    <row r="213" spans="4:37"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</row>
    <row r="214" spans="4:37"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  <c r="T214" s="215"/>
      <c r="U214" s="215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</row>
    <row r="215" spans="4:37"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</row>
    <row r="216" spans="4:37">
      <c r="D216" s="215"/>
      <c r="E216" s="215"/>
      <c r="F216" s="215"/>
      <c r="G216" s="215"/>
      <c r="H216" s="215"/>
      <c r="I216" s="215"/>
      <c r="J216" s="215"/>
      <c r="K216" s="215"/>
      <c r="L216" s="215"/>
      <c r="M216" s="215"/>
      <c r="N216" s="215"/>
      <c r="O216" s="215"/>
      <c r="P216" s="215"/>
      <c r="Q216" s="215"/>
      <c r="R216" s="215"/>
      <c r="S216" s="215"/>
      <c r="T216" s="215"/>
      <c r="U216" s="215"/>
      <c r="V216" s="215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</row>
    <row r="217" spans="4:37"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215"/>
      <c r="Z217" s="215"/>
      <c r="AA217" s="215"/>
      <c r="AB217" s="215"/>
      <c r="AC217" s="215"/>
      <c r="AD217" s="215"/>
      <c r="AE217" s="215"/>
      <c r="AF217" s="215"/>
      <c r="AG217" s="215"/>
      <c r="AH217" s="215"/>
      <c r="AI217" s="215"/>
      <c r="AJ217" s="215"/>
      <c r="AK217" s="215"/>
    </row>
    <row r="218" spans="4:37">
      <c r="D218" s="215"/>
      <c r="E218" s="215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  <c r="AA218" s="215"/>
      <c r="AB218" s="215"/>
      <c r="AC218" s="215"/>
      <c r="AD218" s="215"/>
      <c r="AE218" s="215"/>
      <c r="AF218" s="215"/>
      <c r="AG218" s="215"/>
      <c r="AH218" s="215"/>
      <c r="AI218" s="215"/>
      <c r="AJ218" s="215"/>
      <c r="AK218" s="215"/>
    </row>
    <row r="219" spans="4:37">
      <c r="D219" s="215"/>
      <c r="E219" s="215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5"/>
      <c r="AD219" s="215"/>
      <c r="AE219" s="215"/>
      <c r="AF219" s="215"/>
      <c r="AG219" s="215"/>
      <c r="AH219" s="215"/>
      <c r="AI219" s="215"/>
      <c r="AJ219" s="215"/>
      <c r="AK219" s="215"/>
    </row>
    <row r="220" spans="4:37">
      <c r="D220" s="215"/>
      <c r="E220" s="215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215"/>
      <c r="Z220" s="215"/>
      <c r="AA220" s="215"/>
      <c r="AB220" s="215"/>
      <c r="AC220" s="215"/>
      <c r="AD220" s="215"/>
      <c r="AE220" s="215"/>
      <c r="AF220" s="215"/>
      <c r="AG220" s="215"/>
      <c r="AH220" s="215"/>
      <c r="AI220" s="215"/>
      <c r="AJ220" s="215"/>
      <c r="AK220" s="215"/>
    </row>
    <row r="221" spans="4:37"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5"/>
      <c r="AK221" s="215"/>
    </row>
    <row r="222" spans="4:37"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5"/>
      <c r="AD222" s="215"/>
      <c r="AE222" s="215"/>
      <c r="AF222" s="215"/>
      <c r="AG222" s="215"/>
      <c r="AH222" s="215"/>
      <c r="AI222" s="215"/>
      <c r="AJ222" s="215"/>
      <c r="AK222" s="215"/>
    </row>
    <row r="223" spans="4:37"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5"/>
      <c r="AF223" s="215"/>
      <c r="AG223" s="215"/>
      <c r="AH223" s="215"/>
      <c r="AI223" s="215"/>
      <c r="AJ223" s="215"/>
      <c r="AK223" s="215"/>
    </row>
    <row r="224" spans="4:37">
      <c r="D224" s="215"/>
      <c r="E224" s="215"/>
      <c r="F224" s="215"/>
      <c r="G224" s="215"/>
      <c r="H224" s="215"/>
      <c r="I224" s="215"/>
      <c r="J224" s="215"/>
      <c r="K224" s="215"/>
      <c r="L224" s="215"/>
      <c r="M224" s="215"/>
      <c r="N224" s="215"/>
      <c r="O224" s="215"/>
      <c r="P224" s="215"/>
      <c r="Q224" s="215"/>
      <c r="R224" s="215"/>
      <c r="S224" s="215"/>
      <c r="T224" s="215"/>
      <c r="U224" s="215"/>
      <c r="V224" s="215"/>
      <c r="W224" s="215"/>
      <c r="X224" s="215"/>
      <c r="Y224" s="215"/>
      <c r="Z224" s="215"/>
      <c r="AA224" s="215"/>
      <c r="AB224" s="215"/>
      <c r="AC224" s="215"/>
      <c r="AD224" s="215"/>
      <c r="AE224" s="215"/>
      <c r="AF224" s="215"/>
      <c r="AG224" s="215"/>
      <c r="AH224" s="215"/>
      <c r="AI224" s="215"/>
      <c r="AJ224" s="215"/>
      <c r="AK224" s="215"/>
    </row>
    <row r="225" spans="4:37"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215"/>
      <c r="Z225" s="215"/>
      <c r="AA225" s="215"/>
      <c r="AB225" s="215"/>
      <c r="AC225" s="215"/>
      <c r="AD225" s="215"/>
      <c r="AE225" s="215"/>
      <c r="AF225" s="215"/>
      <c r="AG225" s="215"/>
      <c r="AH225" s="215"/>
      <c r="AI225" s="215"/>
      <c r="AJ225" s="215"/>
      <c r="AK225" s="215"/>
    </row>
    <row r="226" spans="4:37">
      <c r="D226" s="215"/>
      <c r="E226" s="215"/>
      <c r="F226" s="215"/>
      <c r="G226" s="215"/>
      <c r="H226" s="215"/>
      <c r="I226" s="215"/>
      <c r="J226" s="215"/>
      <c r="K226" s="215"/>
      <c r="L226" s="215"/>
      <c r="M226" s="215"/>
      <c r="N226" s="215"/>
      <c r="O226" s="215"/>
      <c r="P226" s="215"/>
      <c r="Q226" s="215"/>
      <c r="R226" s="215"/>
      <c r="S226" s="215"/>
      <c r="T226" s="215"/>
      <c r="U226" s="215"/>
      <c r="V226" s="215"/>
      <c r="W226" s="215"/>
      <c r="X226" s="215"/>
      <c r="Y226" s="215"/>
      <c r="Z226" s="215"/>
      <c r="AA226" s="215"/>
      <c r="AB226" s="215"/>
      <c r="AC226" s="215"/>
      <c r="AD226" s="215"/>
      <c r="AE226" s="215"/>
      <c r="AF226" s="215"/>
      <c r="AG226" s="215"/>
      <c r="AH226" s="215"/>
      <c r="AI226" s="215"/>
      <c r="AJ226" s="215"/>
      <c r="AK226" s="215"/>
    </row>
    <row r="227" spans="4:37"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15"/>
      <c r="W227" s="215"/>
      <c r="X227" s="215"/>
      <c r="Y227" s="215"/>
      <c r="Z227" s="215"/>
      <c r="AA227" s="215"/>
      <c r="AB227" s="215"/>
      <c r="AC227" s="215"/>
      <c r="AD227" s="215"/>
      <c r="AE227" s="215"/>
      <c r="AF227" s="215"/>
      <c r="AG227" s="215"/>
      <c r="AH227" s="215"/>
      <c r="AI227" s="215"/>
      <c r="AJ227" s="215"/>
      <c r="AK227" s="215"/>
    </row>
    <row r="228" spans="4:37">
      <c r="D228" s="215"/>
      <c r="E228" s="215"/>
      <c r="F228" s="215"/>
      <c r="G228" s="215"/>
      <c r="H228" s="215"/>
      <c r="I228" s="215"/>
      <c r="J228" s="215"/>
      <c r="K228" s="215"/>
      <c r="L228" s="215"/>
      <c r="M228" s="215"/>
      <c r="N228" s="215"/>
      <c r="O228" s="215"/>
      <c r="P228" s="215"/>
      <c r="Q228" s="215"/>
      <c r="R228" s="215"/>
      <c r="S228" s="215"/>
      <c r="T228" s="215"/>
      <c r="U228" s="215"/>
      <c r="V228" s="215"/>
      <c r="W228" s="215"/>
      <c r="X228" s="215"/>
      <c r="Y228" s="215"/>
      <c r="Z228" s="215"/>
      <c r="AA228" s="215"/>
      <c r="AB228" s="215"/>
      <c r="AC228" s="215"/>
      <c r="AD228" s="215"/>
      <c r="AE228" s="215"/>
      <c r="AF228" s="215"/>
      <c r="AG228" s="215"/>
      <c r="AH228" s="215"/>
      <c r="AI228" s="215"/>
      <c r="AJ228" s="215"/>
      <c r="AK228" s="215"/>
    </row>
    <row r="229" spans="4:37">
      <c r="D229" s="215"/>
      <c r="E229" s="215"/>
      <c r="F229" s="215"/>
      <c r="G229" s="215"/>
      <c r="H229" s="215"/>
      <c r="I229" s="215"/>
      <c r="J229" s="215"/>
      <c r="K229" s="215"/>
      <c r="L229" s="215"/>
      <c r="M229" s="215"/>
      <c r="N229" s="215"/>
      <c r="O229" s="215"/>
      <c r="P229" s="215"/>
      <c r="Q229" s="215"/>
      <c r="R229" s="215"/>
      <c r="S229" s="215"/>
      <c r="T229" s="215"/>
      <c r="U229" s="215"/>
      <c r="V229" s="215"/>
      <c r="W229" s="215"/>
      <c r="X229" s="215"/>
      <c r="Y229" s="215"/>
      <c r="Z229" s="215"/>
      <c r="AA229" s="215"/>
      <c r="AB229" s="215"/>
      <c r="AC229" s="215"/>
      <c r="AD229" s="215"/>
      <c r="AE229" s="215"/>
      <c r="AF229" s="215"/>
      <c r="AG229" s="215"/>
      <c r="AH229" s="215"/>
      <c r="AI229" s="215"/>
      <c r="AJ229" s="215"/>
      <c r="AK229" s="215"/>
    </row>
    <row r="230" spans="4:37">
      <c r="D230" s="215"/>
      <c r="E230" s="215"/>
      <c r="F230" s="215"/>
      <c r="G230" s="215"/>
      <c r="H230" s="215"/>
      <c r="I230" s="215"/>
      <c r="J230" s="215"/>
      <c r="K230" s="215"/>
      <c r="L230" s="215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215"/>
      <c r="Z230" s="215"/>
      <c r="AA230" s="215"/>
      <c r="AB230" s="215"/>
      <c r="AC230" s="215"/>
      <c r="AD230" s="215"/>
      <c r="AE230" s="215"/>
      <c r="AF230" s="215"/>
      <c r="AG230" s="215"/>
      <c r="AH230" s="215"/>
      <c r="AI230" s="215"/>
      <c r="AJ230" s="215"/>
      <c r="AK230" s="215"/>
    </row>
    <row r="231" spans="4:37"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15"/>
      <c r="Z231" s="215"/>
      <c r="AA231" s="215"/>
      <c r="AB231" s="215"/>
      <c r="AC231" s="215"/>
      <c r="AD231" s="215"/>
      <c r="AE231" s="215"/>
      <c r="AF231" s="215"/>
      <c r="AG231" s="215"/>
      <c r="AH231" s="215"/>
      <c r="AI231" s="215"/>
      <c r="AJ231" s="215"/>
      <c r="AK231" s="215"/>
    </row>
    <row r="232" spans="4:37">
      <c r="D232" s="215"/>
      <c r="E232" s="215"/>
      <c r="F232" s="215"/>
      <c r="G232" s="215"/>
      <c r="H232" s="215"/>
      <c r="I232" s="215"/>
      <c r="J232" s="215"/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5"/>
      <c r="AK232" s="215"/>
    </row>
    <row r="233" spans="4:37">
      <c r="D233" s="215"/>
      <c r="E233" s="215"/>
      <c r="F233" s="215"/>
      <c r="G233" s="215"/>
      <c r="H233" s="215"/>
      <c r="I233" s="215"/>
      <c r="J233" s="215"/>
      <c r="K233" s="215"/>
      <c r="L233" s="215"/>
      <c r="M233" s="215"/>
      <c r="N233" s="215"/>
      <c r="O233" s="215"/>
      <c r="P233" s="215"/>
      <c r="Q233" s="215"/>
      <c r="R233" s="215"/>
      <c r="S233" s="215"/>
      <c r="T233" s="215"/>
      <c r="U233" s="215"/>
      <c r="V233" s="215"/>
      <c r="W233" s="215"/>
      <c r="X233" s="215"/>
      <c r="Y233" s="215"/>
      <c r="Z233" s="215"/>
      <c r="AA233" s="215"/>
      <c r="AB233" s="215"/>
      <c r="AC233" s="215"/>
      <c r="AD233" s="215"/>
      <c r="AE233" s="215"/>
      <c r="AF233" s="215"/>
      <c r="AG233" s="215"/>
      <c r="AH233" s="215"/>
      <c r="AI233" s="215"/>
      <c r="AJ233" s="215"/>
      <c r="AK233" s="215"/>
    </row>
    <row r="234" spans="4:37">
      <c r="D234" s="215"/>
      <c r="E234" s="215"/>
      <c r="F234" s="215"/>
      <c r="G234" s="215"/>
      <c r="H234" s="215"/>
      <c r="I234" s="215"/>
      <c r="J234" s="215"/>
      <c r="K234" s="215"/>
      <c r="L234" s="215"/>
      <c r="M234" s="215"/>
      <c r="N234" s="215"/>
      <c r="O234" s="215"/>
      <c r="P234" s="215"/>
      <c r="Q234" s="215"/>
      <c r="R234" s="215"/>
      <c r="S234" s="215"/>
      <c r="T234" s="215"/>
      <c r="U234" s="215"/>
      <c r="V234" s="215"/>
      <c r="W234" s="215"/>
      <c r="X234" s="215"/>
      <c r="Y234" s="215"/>
      <c r="Z234" s="215"/>
      <c r="AA234" s="215"/>
      <c r="AB234" s="215"/>
      <c r="AC234" s="215"/>
      <c r="AD234" s="215"/>
      <c r="AE234" s="215"/>
      <c r="AF234" s="215"/>
      <c r="AG234" s="215"/>
      <c r="AH234" s="215"/>
      <c r="AI234" s="215"/>
      <c r="AJ234" s="215"/>
      <c r="AK234" s="215"/>
    </row>
    <row r="235" spans="4:37">
      <c r="D235" s="215"/>
      <c r="E235" s="215"/>
      <c r="F235" s="215"/>
      <c r="G235" s="215"/>
      <c r="H235" s="215"/>
      <c r="I235" s="215"/>
      <c r="J235" s="215"/>
      <c r="K235" s="215"/>
      <c r="L235" s="215"/>
      <c r="M235" s="215"/>
      <c r="N235" s="215"/>
      <c r="O235" s="215"/>
      <c r="P235" s="215"/>
      <c r="Q235" s="215"/>
      <c r="R235" s="215"/>
      <c r="S235" s="215"/>
      <c r="T235" s="215"/>
      <c r="U235" s="215"/>
      <c r="V235" s="215"/>
      <c r="W235" s="215"/>
      <c r="X235" s="215"/>
      <c r="Y235" s="215"/>
      <c r="Z235" s="215"/>
      <c r="AA235" s="215"/>
      <c r="AB235" s="215"/>
      <c r="AC235" s="215"/>
      <c r="AD235" s="215"/>
      <c r="AE235" s="215"/>
      <c r="AF235" s="215"/>
      <c r="AG235" s="215"/>
      <c r="AH235" s="215"/>
      <c r="AI235" s="215"/>
      <c r="AJ235" s="215"/>
      <c r="AK235" s="215"/>
    </row>
    <row r="236" spans="4:37">
      <c r="D236" s="215"/>
      <c r="E236" s="215"/>
      <c r="F236" s="215"/>
      <c r="G236" s="215"/>
      <c r="H236" s="215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15"/>
      <c r="AH236" s="215"/>
      <c r="AI236" s="215"/>
      <c r="AJ236" s="215"/>
      <c r="AK236" s="215"/>
    </row>
    <row r="237" spans="4:37">
      <c r="D237" s="215"/>
      <c r="E237" s="215"/>
      <c r="F237" s="215"/>
      <c r="G237" s="215"/>
      <c r="H237" s="215"/>
      <c r="I237" s="215"/>
      <c r="J237" s="215"/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15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15"/>
      <c r="AH237" s="215"/>
      <c r="AI237" s="215"/>
      <c r="AJ237" s="215"/>
      <c r="AK237" s="215"/>
    </row>
    <row r="238" spans="4:37">
      <c r="D238" s="215"/>
      <c r="E238" s="215"/>
      <c r="F238" s="215"/>
      <c r="G238" s="215"/>
      <c r="H238" s="215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5"/>
      <c r="U238" s="215"/>
      <c r="V238" s="215"/>
      <c r="W238" s="215"/>
      <c r="X238" s="215"/>
      <c r="Y238" s="215"/>
      <c r="Z238" s="215"/>
      <c r="AA238" s="215"/>
      <c r="AB238" s="215"/>
      <c r="AC238" s="215"/>
      <c r="AD238" s="215"/>
      <c r="AE238" s="215"/>
      <c r="AF238" s="215"/>
      <c r="AG238" s="215"/>
      <c r="AH238" s="215"/>
      <c r="AI238" s="215"/>
      <c r="AJ238" s="215"/>
      <c r="AK238" s="215"/>
    </row>
    <row r="239" spans="4:37"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5"/>
      <c r="AK239" s="215"/>
    </row>
    <row r="240" spans="4:37">
      <c r="D240" s="215"/>
      <c r="E240" s="215"/>
      <c r="F240" s="215"/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215"/>
      <c r="Z240" s="215"/>
      <c r="AA240" s="215"/>
      <c r="AB240" s="215"/>
      <c r="AC240" s="215"/>
      <c r="AD240" s="215"/>
      <c r="AE240" s="215"/>
      <c r="AF240" s="215"/>
      <c r="AG240" s="215"/>
      <c r="AH240" s="215"/>
      <c r="AI240" s="215"/>
      <c r="AJ240" s="215"/>
      <c r="AK240" s="215"/>
    </row>
    <row r="241" spans="4:37">
      <c r="D241" s="215"/>
      <c r="E241" s="215"/>
      <c r="F241" s="215"/>
      <c r="G241" s="215"/>
      <c r="H241" s="215"/>
      <c r="I241" s="215"/>
      <c r="J241" s="215"/>
      <c r="K241" s="215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  <c r="X241" s="215"/>
      <c r="Y241" s="215"/>
      <c r="Z241" s="215"/>
      <c r="AA241" s="215"/>
      <c r="AB241" s="215"/>
      <c r="AC241" s="215"/>
      <c r="AD241" s="215"/>
      <c r="AE241" s="215"/>
      <c r="AF241" s="215"/>
      <c r="AG241" s="215"/>
      <c r="AH241" s="215"/>
      <c r="AI241" s="215"/>
      <c r="AJ241" s="215"/>
      <c r="AK241" s="215"/>
    </row>
    <row r="242" spans="4:37">
      <c r="D242" s="215"/>
      <c r="E242" s="215"/>
      <c r="F242" s="215"/>
      <c r="G242" s="215"/>
      <c r="H242" s="215"/>
      <c r="I242" s="215"/>
      <c r="J242" s="215"/>
      <c r="K242" s="215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  <c r="X242" s="215"/>
      <c r="Y242" s="215"/>
      <c r="Z242" s="215"/>
      <c r="AA242" s="215"/>
      <c r="AB242" s="215"/>
      <c r="AC242" s="215"/>
      <c r="AD242" s="215"/>
      <c r="AE242" s="215"/>
      <c r="AF242" s="215"/>
      <c r="AG242" s="215"/>
      <c r="AH242" s="215"/>
      <c r="AI242" s="215"/>
      <c r="AJ242" s="215"/>
      <c r="AK242" s="215"/>
    </row>
    <row r="243" spans="4:37">
      <c r="D243" s="215"/>
      <c r="E243" s="215"/>
      <c r="F243" s="215"/>
      <c r="G243" s="215"/>
      <c r="H243" s="215"/>
      <c r="I243" s="215"/>
      <c r="J243" s="215"/>
      <c r="K243" s="215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/>
      <c r="X243" s="215"/>
      <c r="Y243" s="215"/>
      <c r="Z243" s="215"/>
      <c r="AA243" s="215"/>
      <c r="AB243" s="215"/>
      <c r="AC243" s="215"/>
      <c r="AD243" s="215"/>
      <c r="AE243" s="215"/>
      <c r="AF243" s="215"/>
      <c r="AG243" s="215"/>
      <c r="AH243" s="215"/>
      <c r="AI243" s="215"/>
      <c r="AJ243" s="215"/>
      <c r="AK243" s="215"/>
    </row>
    <row r="244" spans="4:37">
      <c r="D244" s="215"/>
      <c r="E244" s="215"/>
      <c r="F244" s="215"/>
      <c r="G244" s="215"/>
      <c r="H244" s="215"/>
      <c r="I244" s="215"/>
      <c r="J244" s="215"/>
      <c r="K244" s="215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5"/>
      <c r="AK244" s="215"/>
    </row>
    <row r="245" spans="4:37">
      <c r="D245" s="215"/>
      <c r="E245" s="215"/>
      <c r="F245" s="215"/>
      <c r="G245" s="215"/>
      <c r="H245" s="215"/>
      <c r="I245" s="215"/>
      <c r="J245" s="215"/>
      <c r="K245" s="215"/>
      <c r="L245" s="215"/>
      <c r="M245" s="215"/>
      <c r="N245" s="215"/>
      <c r="O245" s="215"/>
      <c r="P245" s="215"/>
      <c r="Q245" s="215"/>
      <c r="R245" s="215"/>
      <c r="S245" s="215"/>
      <c r="T245" s="215"/>
      <c r="U245" s="215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5"/>
      <c r="AK245" s="215"/>
    </row>
    <row r="246" spans="4:37">
      <c r="D246" s="215"/>
      <c r="E246" s="215"/>
      <c r="F246" s="215"/>
      <c r="G246" s="215"/>
      <c r="H246" s="215"/>
      <c r="I246" s="215"/>
      <c r="J246" s="215"/>
      <c r="K246" s="215"/>
      <c r="L246" s="215"/>
      <c r="M246" s="215"/>
      <c r="N246" s="215"/>
      <c r="O246" s="215"/>
      <c r="P246" s="215"/>
      <c r="Q246" s="215"/>
      <c r="R246" s="215"/>
      <c r="S246" s="215"/>
      <c r="T246" s="215"/>
      <c r="U246" s="215"/>
      <c r="V246" s="215"/>
      <c r="W246" s="215"/>
      <c r="X246" s="215"/>
      <c r="Y246" s="215"/>
      <c r="Z246" s="215"/>
      <c r="AA246" s="215"/>
      <c r="AB246" s="215"/>
      <c r="AC246" s="215"/>
      <c r="AD246" s="215"/>
      <c r="AE246" s="215"/>
      <c r="AF246" s="215"/>
      <c r="AG246" s="215"/>
      <c r="AH246" s="215"/>
      <c r="AI246" s="215"/>
      <c r="AJ246" s="215"/>
      <c r="AK246" s="215"/>
    </row>
    <row r="247" spans="4:37">
      <c r="D247" s="215"/>
      <c r="E247" s="215"/>
      <c r="F247" s="215"/>
      <c r="G247" s="215"/>
      <c r="H247" s="215"/>
      <c r="I247" s="215"/>
      <c r="J247" s="215"/>
      <c r="K247" s="215"/>
      <c r="L247" s="215"/>
      <c r="M247" s="215"/>
      <c r="N247" s="215"/>
      <c r="O247" s="215"/>
      <c r="P247" s="215"/>
      <c r="Q247" s="215"/>
      <c r="R247" s="215"/>
      <c r="S247" s="215"/>
      <c r="T247" s="215"/>
      <c r="U247" s="215"/>
      <c r="V247" s="215"/>
      <c r="W247" s="215"/>
      <c r="X247" s="215"/>
      <c r="Y247" s="215"/>
      <c r="Z247" s="215"/>
      <c r="AA247" s="215"/>
      <c r="AB247" s="215"/>
      <c r="AC247" s="215"/>
      <c r="AD247" s="215"/>
      <c r="AE247" s="215"/>
      <c r="AF247" s="215"/>
      <c r="AG247" s="215"/>
      <c r="AH247" s="215"/>
      <c r="AI247" s="215"/>
      <c r="AJ247" s="215"/>
      <c r="AK247" s="215"/>
    </row>
    <row r="248" spans="4:37">
      <c r="D248" s="215"/>
      <c r="E248" s="215"/>
      <c r="F248" s="215"/>
      <c r="G248" s="215"/>
      <c r="H248" s="215"/>
      <c r="I248" s="215"/>
      <c r="J248" s="215"/>
      <c r="K248" s="215"/>
      <c r="L248" s="215"/>
      <c r="M248" s="215"/>
      <c r="N248" s="215"/>
      <c r="O248" s="215"/>
      <c r="P248" s="215"/>
      <c r="Q248" s="215"/>
      <c r="R248" s="215"/>
      <c r="S248" s="215"/>
      <c r="T248" s="215"/>
      <c r="U248" s="215"/>
      <c r="V248" s="215"/>
      <c r="W248" s="215"/>
      <c r="X248" s="215"/>
      <c r="Y248" s="215"/>
      <c r="Z248" s="215"/>
      <c r="AA248" s="215"/>
      <c r="AB248" s="215"/>
      <c r="AC248" s="215"/>
      <c r="AD248" s="215"/>
      <c r="AE248" s="215"/>
      <c r="AF248" s="215"/>
      <c r="AG248" s="215"/>
      <c r="AH248" s="215"/>
      <c r="AI248" s="215"/>
      <c r="AJ248" s="215"/>
      <c r="AK248" s="215"/>
    </row>
    <row r="249" spans="4:37">
      <c r="D249" s="215"/>
      <c r="E249" s="215"/>
      <c r="F249" s="215"/>
      <c r="G249" s="215"/>
      <c r="H249" s="215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  <c r="X249" s="215"/>
      <c r="Y249" s="215"/>
      <c r="Z249" s="215"/>
      <c r="AA249" s="215"/>
      <c r="AB249" s="215"/>
      <c r="AC249" s="215"/>
      <c r="AD249" s="215"/>
      <c r="AE249" s="215"/>
      <c r="AF249" s="215"/>
      <c r="AG249" s="215"/>
      <c r="AH249" s="215"/>
      <c r="AI249" s="215"/>
      <c r="AJ249" s="215"/>
      <c r="AK249" s="215"/>
    </row>
    <row r="250" spans="4:37">
      <c r="D250" s="215"/>
      <c r="E250" s="215"/>
      <c r="F250" s="215"/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215"/>
      <c r="Z250" s="215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</row>
    <row r="251" spans="4:37">
      <c r="D251" s="215"/>
      <c r="E251" s="215"/>
      <c r="F251" s="215"/>
      <c r="G251" s="215"/>
      <c r="H251" s="215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215"/>
      <c r="T251" s="215"/>
      <c r="U251" s="215"/>
      <c r="V251" s="215"/>
      <c r="W251" s="215"/>
      <c r="X251" s="215"/>
      <c r="Y251" s="215"/>
      <c r="Z251" s="215"/>
      <c r="AA251" s="215"/>
      <c r="AB251" s="215"/>
      <c r="AC251" s="215"/>
      <c r="AD251" s="215"/>
      <c r="AE251" s="215"/>
      <c r="AF251" s="215"/>
      <c r="AG251" s="215"/>
      <c r="AH251" s="215"/>
      <c r="AI251" s="215"/>
      <c r="AJ251" s="215"/>
      <c r="AK251" s="215"/>
    </row>
    <row r="252" spans="4:37">
      <c r="D252" s="215"/>
      <c r="E252" s="215"/>
      <c r="F252" s="215"/>
      <c r="G252" s="215"/>
      <c r="H252" s="215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215"/>
      <c r="T252" s="215"/>
      <c r="U252" s="215"/>
      <c r="V252" s="215"/>
      <c r="W252" s="215"/>
      <c r="X252" s="215"/>
      <c r="Y252" s="215"/>
      <c r="Z252" s="215"/>
      <c r="AA252" s="215"/>
      <c r="AB252" s="215"/>
      <c r="AC252" s="215"/>
      <c r="AD252" s="215"/>
      <c r="AE252" s="215"/>
      <c r="AF252" s="215"/>
      <c r="AG252" s="215"/>
      <c r="AH252" s="215"/>
      <c r="AI252" s="215"/>
      <c r="AJ252" s="215"/>
      <c r="AK252" s="215"/>
    </row>
    <row r="253" spans="4:37">
      <c r="D253" s="215"/>
      <c r="E253" s="215"/>
      <c r="F253" s="215"/>
      <c r="G253" s="215"/>
      <c r="H253" s="215"/>
      <c r="I253" s="215"/>
      <c r="J253" s="215"/>
      <c r="K253" s="215"/>
      <c r="L253" s="215"/>
      <c r="M253" s="215"/>
      <c r="N253" s="215"/>
      <c r="O253" s="215"/>
      <c r="P253" s="215"/>
      <c r="Q253" s="215"/>
      <c r="R253" s="215"/>
      <c r="S253" s="215"/>
      <c r="T253" s="215"/>
      <c r="U253" s="215"/>
      <c r="V253" s="215"/>
      <c r="W253" s="215"/>
      <c r="X253" s="215"/>
      <c r="Y253" s="215"/>
      <c r="Z253" s="215"/>
      <c r="AA253" s="215"/>
      <c r="AB253" s="215"/>
      <c r="AC253" s="215"/>
      <c r="AD253" s="215"/>
      <c r="AE253" s="215"/>
      <c r="AF253" s="215"/>
      <c r="AG253" s="215"/>
      <c r="AH253" s="215"/>
      <c r="AI253" s="215"/>
      <c r="AJ253" s="215"/>
      <c r="AK253" s="215"/>
    </row>
    <row r="254" spans="4:37">
      <c r="D254" s="215"/>
      <c r="E254" s="215"/>
      <c r="F254" s="215"/>
      <c r="G254" s="215"/>
      <c r="H254" s="215"/>
      <c r="I254" s="215"/>
      <c r="J254" s="215"/>
      <c r="K254" s="215"/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  <c r="X254" s="215"/>
      <c r="Y254" s="215"/>
      <c r="Z254" s="215"/>
      <c r="AA254" s="215"/>
      <c r="AB254" s="215"/>
      <c r="AC254" s="215"/>
      <c r="AD254" s="215"/>
      <c r="AE254" s="215"/>
      <c r="AF254" s="215"/>
      <c r="AG254" s="215"/>
      <c r="AH254" s="215"/>
      <c r="AI254" s="215"/>
      <c r="AJ254" s="215"/>
      <c r="AK254" s="215"/>
    </row>
    <row r="255" spans="4:37">
      <c r="D255" s="215"/>
      <c r="E255" s="215"/>
      <c r="F255" s="215"/>
      <c r="G255" s="215"/>
      <c r="H255" s="215"/>
      <c r="I255" s="215"/>
      <c r="J255" s="215"/>
      <c r="K255" s="215"/>
      <c r="L255" s="215"/>
      <c r="M255" s="215"/>
      <c r="N255" s="215"/>
      <c r="O255" s="215"/>
      <c r="P255" s="215"/>
      <c r="Q255" s="215"/>
      <c r="R255" s="215"/>
      <c r="S255" s="215"/>
      <c r="T255" s="215"/>
      <c r="U255" s="215"/>
      <c r="V255" s="215"/>
      <c r="W255" s="215"/>
      <c r="X255" s="215"/>
      <c r="Y255" s="215"/>
      <c r="Z255" s="215"/>
      <c r="AA255" s="215"/>
      <c r="AB255" s="215"/>
      <c r="AC255" s="215"/>
      <c r="AD255" s="215"/>
      <c r="AE255" s="215"/>
      <c r="AF255" s="215"/>
      <c r="AG255" s="215"/>
      <c r="AH255" s="215"/>
      <c r="AI255" s="215"/>
      <c r="AJ255" s="215"/>
      <c r="AK255" s="215"/>
    </row>
    <row r="256" spans="4:37">
      <c r="D256" s="215"/>
      <c r="E256" s="215"/>
      <c r="F256" s="215"/>
      <c r="G256" s="215"/>
      <c r="H256" s="215"/>
      <c r="I256" s="215"/>
      <c r="J256" s="215"/>
      <c r="K256" s="215"/>
      <c r="L256" s="215"/>
      <c r="M256" s="215"/>
      <c r="N256" s="215"/>
      <c r="O256" s="215"/>
      <c r="P256" s="215"/>
      <c r="Q256" s="215"/>
      <c r="R256" s="215"/>
      <c r="S256" s="215"/>
      <c r="T256" s="215"/>
      <c r="U256" s="215"/>
      <c r="V256" s="215"/>
      <c r="W256" s="215"/>
      <c r="X256" s="215"/>
      <c r="Y256" s="215"/>
      <c r="Z256" s="215"/>
      <c r="AA256" s="215"/>
      <c r="AB256" s="215"/>
      <c r="AC256" s="215"/>
      <c r="AD256" s="215"/>
      <c r="AE256" s="215"/>
      <c r="AF256" s="215"/>
      <c r="AG256" s="215"/>
      <c r="AH256" s="215"/>
      <c r="AI256" s="215"/>
      <c r="AJ256" s="215"/>
      <c r="AK256" s="215"/>
    </row>
    <row r="257" spans="4:37">
      <c r="D257" s="215"/>
      <c r="E257" s="215"/>
      <c r="F257" s="215"/>
      <c r="G257" s="215"/>
      <c r="H257" s="215"/>
      <c r="I257" s="215"/>
      <c r="J257" s="215"/>
      <c r="K257" s="215"/>
      <c r="L257" s="215"/>
      <c r="M257" s="215"/>
      <c r="N257" s="215"/>
      <c r="O257" s="215"/>
      <c r="P257" s="215"/>
      <c r="Q257" s="215"/>
      <c r="R257" s="215"/>
      <c r="S257" s="215"/>
      <c r="T257" s="215"/>
      <c r="U257" s="215"/>
      <c r="V257" s="215"/>
      <c r="W257" s="215"/>
      <c r="X257" s="215"/>
      <c r="Y257" s="215"/>
      <c r="Z257" s="215"/>
      <c r="AA257" s="215"/>
      <c r="AB257" s="215"/>
      <c r="AC257" s="215"/>
      <c r="AD257" s="215"/>
      <c r="AE257" s="215"/>
      <c r="AF257" s="215"/>
      <c r="AG257" s="215"/>
      <c r="AH257" s="215"/>
      <c r="AI257" s="215"/>
      <c r="AJ257" s="215"/>
      <c r="AK257" s="215"/>
    </row>
    <row r="258" spans="4:37">
      <c r="D258" s="215"/>
      <c r="E258" s="215"/>
      <c r="F258" s="215"/>
      <c r="G258" s="215"/>
      <c r="H258" s="215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215"/>
      <c r="T258" s="215"/>
      <c r="U258" s="215"/>
      <c r="V258" s="215"/>
      <c r="W258" s="215"/>
      <c r="X258" s="215"/>
      <c r="Y258" s="215"/>
      <c r="Z258" s="215"/>
      <c r="AA258" s="215"/>
      <c r="AB258" s="215"/>
      <c r="AC258" s="215"/>
      <c r="AD258" s="215"/>
      <c r="AE258" s="215"/>
      <c r="AF258" s="215"/>
      <c r="AG258" s="215"/>
      <c r="AH258" s="215"/>
      <c r="AI258" s="215"/>
      <c r="AJ258" s="215"/>
      <c r="AK258" s="215"/>
    </row>
    <row r="259" spans="4:37">
      <c r="D259" s="215"/>
      <c r="E259" s="215"/>
      <c r="F259" s="215"/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5"/>
      <c r="AK259" s="215"/>
    </row>
    <row r="260" spans="4:37">
      <c r="D260" s="215"/>
      <c r="E260" s="215"/>
      <c r="F260" s="215"/>
      <c r="G260" s="215"/>
      <c r="H260" s="215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5"/>
      <c r="AK260" s="215"/>
    </row>
    <row r="261" spans="4:37">
      <c r="D261" s="215"/>
      <c r="E261" s="215"/>
      <c r="F261" s="215"/>
      <c r="G261" s="215"/>
      <c r="H261" s="215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215"/>
      <c r="T261" s="215"/>
      <c r="U261" s="215"/>
      <c r="V261" s="215"/>
      <c r="W261" s="215"/>
      <c r="X261" s="215"/>
      <c r="Y261" s="215"/>
      <c r="Z261" s="215"/>
      <c r="AA261" s="215"/>
      <c r="AB261" s="215"/>
      <c r="AC261" s="215"/>
      <c r="AD261" s="215"/>
      <c r="AE261" s="215"/>
      <c r="AF261" s="215"/>
      <c r="AG261" s="215"/>
      <c r="AH261" s="215"/>
      <c r="AI261" s="215"/>
      <c r="AJ261" s="215"/>
      <c r="AK261" s="215"/>
    </row>
    <row r="262" spans="4:37">
      <c r="D262" s="215"/>
      <c r="E262" s="215"/>
      <c r="F262" s="215"/>
      <c r="G262" s="215"/>
      <c r="H262" s="215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15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5"/>
      <c r="AH262" s="215"/>
      <c r="AI262" s="215"/>
      <c r="AJ262" s="215"/>
      <c r="AK262" s="215"/>
    </row>
    <row r="263" spans="4:37">
      <c r="D263" s="215"/>
      <c r="E263" s="215"/>
      <c r="F263" s="215"/>
      <c r="G263" s="215"/>
      <c r="H263" s="215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  <c r="X263" s="215"/>
      <c r="Y263" s="215"/>
      <c r="Z263" s="215"/>
      <c r="AA263" s="215"/>
      <c r="AB263" s="215"/>
      <c r="AC263" s="215"/>
      <c r="AD263" s="215"/>
      <c r="AE263" s="215"/>
      <c r="AF263" s="215"/>
      <c r="AG263" s="215"/>
      <c r="AH263" s="215"/>
      <c r="AI263" s="215"/>
      <c r="AJ263" s="215"/>
      <c r="AK263" s="215"/>
    </row>
    <row r="264" spans="4:37">
      <c r="D264" s="215"/>
      <c r="E264" s="215"/>
      <c r="F264" s="215"/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15"/>
      <c r="AH264" s="215"/>
      <c r="AI264" s="215"/>
      <c r="AJ264" s="215"/>
      <c r="AK264" s="215"/>
    </row>
    <row r="265" spans="4:37">
      <c r="D265" s="215"/>
      <c r="E265" s="215"/>
      <c r="F265" s="215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215"/>
      <c r="Z265" s="215"/>
      <c r="AA265" s="215"/>
      <c r="AB265" s="215"/>
      <c r="AC265" s="215"/>
      <c r="AD265" s="215"/>
      <c r="AE265" s="215"/>
      <c r="AF265" s="215"/>
      <c r="AG265" s="215"/>
      <c r="AH265" s="215"/>
      <c r="AI265" s="215"/>
      <c r="AJ265" s="215"/>
      <c r="AK265" s="215"/>
    </row>
    <row r="266" spans="4:37">
      <c r="D266" s="215"/>
      <c r="E266" s="215"/>
      <c r="F266" s="215"/>
      <c r="G266" s="215"/>
      <c r="H266" s="215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215"/>
      <c r="Z266" s="215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215"/>
    </row>
    <row r="267" spans="4:37">
      <c r="D267" s="215"/>
      <c r="E267" s="215"/>
      <c r="F267" s="215"/>
      <c r="G267" s="215"/>
      <c r="H267" s="215"/>
      <c r="I267" s="215"/>
      <c r="J267" s="215"/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5"/>
      <c r="AK267" s="215"/>
    </row>
    <row r="268" spans="4:37">
      <c r="D268" s="215"/>
      <c r="E268" s="215"/>
      <c r="F268" s="215"/>
      <c r="G268" s="215"/>
      <c r="H268" s="215"/>
      <c r="I268" s="215"/>
      <c r="J268" s="215"/>
      <c r="K268" s="215"/>
      <c r="L268" s="215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</row>
    <row r="269" spans="4:37">
      <c r="D269" s="215"/>
      <c r="E269" s="215"/>
      <c r="F269" s="215"/>
      <c r="G269" s="215"/>
      <c r="H269" s="215"/>
      <c r="I269" s="215"/>
      <c r="J269" s="215"/>
      <c r="K269" s="215"/>
      <c r="L269" s="215"/>
      <c r="M269" s="215"/>
      <c r="N269" s="215"/>
      <c r="O269" s="215"/>
      <c r="P269" s="215"/>
      <c r="Q269" s="215"/>
      <c r="R269" s="215"/>
      <c r="S269" s="215"/>
      <c r="T269" s="215"/>
      <c r="U269" s="215"/>
      <c r="V269" s="215"/>
      <c r="W269" s="215"/>
      <c r="X269" s="215"/>
      <c r="Y269" s="215"/>
      <c r="Z269" s="215"/>
      <c r="AA269" s="215"/>
      <c r="AB269" s="215"/>
      <c r="AC269" s="215"/>
      <c r="AD269" s="215"/>
      <c r="AE269" s="215"/>
      <c r="AF269" s="215"/>
      <c r="AG269" s="215"/>
      <c r="AH269" s="215"/>
      <c r="AI269" s="215"/>
      <c r="AJ269" s="215"/>
      <c r="AK269" s="215"/>
    </row>
    <row r="270" spans="4:37">
      <c r="D270" s="215"/>
      <c r="E270" s="215"/>
      <c r="F270" s="215"/>
      <c r="G270" s="215"/>
      <c r="H270" s="215"/>
      <c r="I270" s="215"/>
      <c r="J270" s="215"/>
      <c r="K270" s="215"/>
      <c r="L270" s="215"/>
      <c r="M270" s="215"/>
      <c r="N270" s="215"/>
      <c r="O270" s="215"/>
      <c r="P270" s="215"/>
      <c r="Q270" s="215"/>
      <c r="R270" s="215"/>
      <c r="S270" s="215"/>
      <c r="T270" s="215"/>
      <c r="U270" s="215"/>
      <c r="V270" s="215"/>
      <c r="W270" s="215"/>
      <c r="X270" s="215"/>
      <c r="Y270" s="215"/>
      <c r="Z270" s="215"/>
      <c r="AA270" s="215"/>
      <c r="AB270" s="215"/>
      <c r="AC270" s="215"/>
      <c r="AD270" s="215"/>
      <c r="AE270" s="215"/>
      <c r="AF270" s="215"/>
      <c r="AG270" s="215"/>
      <c r="AH270" s="215"/>
      <c r="AI270" s="215"/>
      <c r="AJ270" s="215"/>
      <c r="AK270" s="215"/>
    </row>
    <row r="271" spans="4:37">
      <c r="D271" s="215"/>
      <c r="E271" s="215"/>
      <c r="F271" s="215"/>
      <c r="G271" s="215"/>
      <c r="H271" s="215"/>
      <c r="I271" s="215"/>
      <c r="J271" s="215"/>
      <c r="K271" s="215"/>
      <c r="L271" s="215"/>
      <c r="M271" s="215"/>
      <c r="N271" s="215"/>
      <c r="O271" s="215"/>
      <c r="P271" s="215"/>
      <c r="Q271" s="215"/>
      <c r="R271" s="215"/>
      <c r="S271" s="215"/>
      <c r="T271" s="215"/>
      <c r="U271" s="215"/>
      <c r="V271" s="215"/>
      <c r="W271" s="215"/>
      <c r="X271" s="215"/>
      <c r="Y271" s="215"/>
      <c r="Z271" s="215"/>
      <c r="AA271" s="215"/>
      <c r="AB271" s="215"/>
      <c r="AC271" s="215"/>
      <c r="AD271" s="215"/>
      <c r="AE271" s="215"/>
      <c r="AF271" s="215"/>
      <c r="AG271" s="215"/>
      <c r="AH271" s="215"/>
      <c r="AI271" s="215"/>
      <c r="AJ271" s="215"/>
      <c r="AK271" s="215"/>
    </row>
    <row r="272" spans="4:37">
      <c r="D272" s="215"/>
      <c r="E272" s="215"/>
      <c r="F272" s="215"/>
      <c r="G272" s="215"/>
      <c r="H272" s="215"/>
      <c r="I272" s="215"/>
      <c r="J272" s="215"/>
      <c r="K272" s="215"/>
      <c r="L272" s="215"/>
      <c r="M272" s="215"/>
      <c r="N272" s="215"/>
      <c r="O272" s="215"/>
      <c r="P272" s="215"/>
      <c r="Q272" s="215"/>
      <c r="R272" s="215"/>
      <c r="S272" s="215"/>
      <c r="T272" s="215"/>
      <c r="U272" s="215"/>
      <c r="V272" s="215"/>
      <c r="W272" s="215"/>
      <c r="X272" s="215"/>
      <c r="Y272" s="215"/>
      <c r="Z272" s="215"/>
      <c r="AA272" s="215"/>
      <c r="AB272" s="215"/>
      <c r="AC272" s="215"/>
      <c r="AD272" s="215"/>
      <c r="AE272" s="215"/>
      <c r="AF272" s="215"/>
      <c r="AG272" s="215"/>
      <c r="AH272" s="215"/>
      <c r="AI272" s="215"/>
      <c r="AJ272" s="215"/>
      <c r="AK272" s="215"/>
    </row>
    <row r="273" spans="4:37">
      <c r="D273" s="215"/>
      <c r="E273" s="215"/>
      <c r="F273" s="215"/>
      <c r="G273" s="215"/>
      <c r="H273" s="215"/>
      <c r="I273" s="215"/>
      <c r="J273" s="215"/>
      <c r="K273" s="215"/>
      <c r="L273" s="215"/>
      <c r="M273" s="215"/>
      <c r="N273" s="215"/>
      <c r="O273" s="215"/>
      <c r="P273" s="215"/>
      <c r="Q273" s="215"/>
      <c r="R273" s="215"/>
      <c r="S273" s="215"/>
      <c r="T273" s="215"/>
      <c r="U273" s="215"/>
      <c r="V273" s="215"/>
      <c r="W273" s="215"/>
      <c r="X273" s="215"/>
      <c r="Y273" s="215"/>
      <c r="Z273" s="215"/>
      <c r="AA273" s="215"/>
      <c r="AB273" s="215"/>
      <c r="AC273" s="215"/>
      <c r="AD273" s="215"/>
      <c r="AE273" s="215"/>
      <c r="AF273" s="215"/>
      <c r="AG273" s="215"/>
      <c r="AH273" s="215"/>
      <c r="AI273" s="215"/>
      <c r="AJ273" s="215"/>
      <c r="AK273" s="215"/>
    </row>
    <row r="274" spans="4:37">
      <c r="D274" s="215"/>
      <c r="E274" s="215"/>
      <c r="F274" s="215"/>
      <c r="G274" s="215"/>
      <c r="H274" s="215"/>
      <c r="I274" s="215"/>
      <c r="J274" s="215"/>
      <c r="K274" s="215"/>
      <c r="L274" s="215"/>
      <c r="M274" s="215"/>
      <c r="N274" s="215"/>
      <c r="O274" s="215"/>
      <c r="P274" s="215"/>
      <c r="Q274" s="215"/>
      <c r="R274" s="215"/>
      <c r="S274" s="215"/>
      <c r="T274" s="215"/>
      <c r="U274" s="215"/>
      <c r="V274" s="215"/>
      <c r="W274" s="215"/>
      <c r="X274" s="215"/>
      <c r="Y274" s="215"/>
      <c r="Z274" s="215"/>
      <c r="AA274" s="215"/>
      <c r="AB274" s="215"/>
      <c r="AC274" s="215"/>
      <c r="AD274" s="215"/>
      <c r="AE274" s="215"/>
      <c r="AF274" s="215"/>
      <c r="AG274" s="215"/>
      <c r="AH274" s="215"/>
      <c r="AI274" s="215"/>
      <c r="AJ274" s="215"/>
      <c r="AK274" s="215"/>
    </row>
    <row r="275" spans="4:37"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15"/>
      <c r="O275" s="215"/>
      <c r="P275" s="215"/>
      <c r="Q275" s="215"/>
      <c r="R275" s="215"/>
      <c r="S275" s="215"/>
      <c r="T275" s="215"/>
      <c r="U275" s="215"/>
      <c r="V275" s="215"/>
      <c r="W275" s="215"/>
      <c r="X275" s="215"/>
      <c r="Y275" s="215"/>
      <c r="Z275" s="215"/>
      <c r="AA275" s="215"/>
      <c r="AB275" s="215"/>
      <c r="AC275" s="215"/>
      <c r="AD275" s="215"/>
      <c r="AE275" s="215"/>
      <c r="AF275" s="215"/>
      <c r="AG275" s="215"/>
      <c r="AH275" s="215"/>
      <c r="AI275" s="215"/>
      <c r="AJ275" s="215"/>
      <c r="AK275" s="215"/>
    </row>
    <row r="276" spans="4:37">
      <c r="D276" s="215"/>
      <c r="E276" s="215"/>
      <c r="F276" s="215"/>
      <c r="G276" s="215"/>
      <c r="H276" s="215"/>
      <c r="I276" s="215"/>
      <c r="J276" s="215"/>
      <c r="K276" s="215"/>
      <c r="L276" s="215"/>
      <c r="M276" s="215"/>
      <c r="N276" s="215"/>
      <c r="O276" s="215"/>
      <c r="P276" s="215"/>
      <c r="Q276" s="215"/>
      <c r="R276" s="215"/>
      <c r="S276" s="215"/>
      <c r="T276" s="215"/>
      <c r="U276" s="215"/>
      <c r="V276" s="215"/>
      <c r="W276" s="215"/>
      <c r="X276" s="215"/>
      <c r="Y276" s="215"/>
      <c r="Z276" s="215"/>
      <c r="AA276" s="215"/>
      <c r="AB276" s="215"/>
      <c r="AC276" s="215"/>
      <c r="AD276" s="215"/>
      <c r="AE276" s="215"/>
      <c r="AF276" s="215"/>
      <c r="AG276" s="215"/>
      <c r="AH276" s="215"/>
      <c r="AI276" s="215"/>
      <c r="AJ276" s="215"/>
      <c r="AK276" s="215"/>
    </row>
    <row r="277" spans="4:37">
      <c r="D277" s="215"/>
      <c r="E277" s="215"/>
      <c r="F277" s="215"/>
      <c r="G277" s="215"/>
      <c r="H277" s="215"/>
      <c r="I277" s="215"/>
      <c r="J277" s="215"/>
      <c r="K277" s="215"/>
      <c r="L277" s="215"/>
      <c r="M277" s="215"/>
      <c r="N277" s="215"/>
      <c r="O277" s="215"/>
      <c r="P277" s="215"/>
      <c r="Q277" s="215"/>
      <c r="R277" s="215"/>
      <c r="S277" s="215"/>
      <c r="T277" s="215"/>
      <c r="U277" s="215"/>
      <c r="V277" s="215"/>
      <c r="W277" s="215"/>
      <c r="X277" s="215"/>
      <c r="Y277" s="215"/>
      <c r="Z277" s="215"/>
      <c r="AA277" s="215"/>
      <c r="AB277" s="215"/>
      <c r="AC277" s="215"/>
      <c r="AD277" s="215"/>
      <c r="AE277" s="215"/>
      <c r="AF277" s="215"/>
      <c r="AG277" s="215"/>
      <c r="AH277" s="215"/>
      <c r="AI277" s="215"/>
      <c r="AJ277" s="215"/>
      <c r="AK277" s="215"/>
    </row>
    <row r="278" spans="4:37"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  <c r="X278" s="215"/>
      <c r="Y278" s="215"/>
      <c r="Z278" s="215"/>
      <c r="AA278" s="215"/>
      <c r="AB278" s="215"/>
      <c r="AC278" s="215"/>
      <c r="AD278" s="215"/>
      <c r="AE278" s="215"/>
      <c r="AF278" s="215"/>
      <c r="AG278" s="215"/>
      <c r="AH278" s="215"/>
      <c r="AI278" s="215"/>
      <c r="AJ278" s="215"/>
      <c r="AK278" s="215"/>
    </row>
    <row r="279" spans="4:37">
      <c r="D279" s="215"/>
      <c r="E279" s="215"/>
      <c r="F279" s="215"/>
      <c r="G279" s="215"/>
      <c r="H279" s="215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  <c r="T279" s="215"/>
      <c r="U279" s="215"/>
      <c r="V279" s="215"/>
      <c r="W279" s="215"/>
      <c r="X279" s="215"/>
      <c r="Y279" s="215"/>
      <c r="Z279" s="215"/>
      <c r="AA279" s="215"/>
      <c r="AB279" s="215"/>
      <c r="AC279" s="215"/>
      <c r="AD279" s="215"/>
      <c r="AE279" s="215"/>
      <c r="AF279" s="215"/>
      <c r="AG279" s="215"/>
      <c r="AH279" s="215"/>
      <c r="AI279" s="215"/>
      <c r="AJ279" s="215"/>
      <c r="AK279" s="215"/>
    </row>
    <row r="280" spans="4:37">
      <c r="D280" s="215"/>
      <c r="E280" s="215"/>
      <c r="F280" s="215"/>
      <c r="G280" s="215"/>
      <c r="H280" s="215"/>
      <c r="I280" s="215"/>
      <c r="J280" s="215"/>
      <c r="K280" s="215"/>
      <c r="L280" s="215"/>
      <c r="M280" s="215"/>
      <c r="N280" s="215"/>
      <c r="O280" s="215"/>
      <c r="P280" s="215"/>
      <c r="Q280" s="215"/>
      <c r="R280" s="215"/>
      <c r="S280" s="215"/>
      <c r="T280" s="215"/>
      <c r="U280" s="215"/>
      <c r="V280" s="215"/>
      <c r="W280" s="215"/>
      <c r="X280" s="215"/>
      <c r="Y280" s="215"/>
      <c r="Z280" s="215"/>
      <c r="AA280" s="215"/>
      <c r="AB280" s="215"/>
      <c r="AC280" s="215"/>
      <c r="AD280" s="215"/>
      <c r="AE280" s="215"/>
      <c r="AF280" s="215"/>
      <c r="AG280" s="215"/>
      <c r="AH280" s="215"/>
      <c r="AI280" s="215"/>
      <c r="AJ280" s="215"/>
      <c r="AK280" s="215"/>
    </row>
    <row r="281" spans="4:37">
      <c r="D281" s="215"/>
      <c r="E281" s="215"/>
      <c r="F281" s="215"/>
      <c r="G281" s="215"/>
      <c r="H281" s="215"/>
      <c r="I281" s="215"/>
      <c r="J281" s="215"/>
      <c r="K281" s="215"/>
      <c r="L281" s="215"/>
      <c r="M281" s="215"/>
      <c r="N281" s="215"/>
      <c r="O281" s="215"/>
      <c r="P281" s="215"/>
      <c r="Q281" s="215"/>
      <c r="R281" s="215"/>
      <c r="S281" s="215"/>
      <c r="T281" s="215"/>
      <c r="U281" s="215"/>
      <c r="V281" s="215"/>
      <c r="W281" s="215"/>
      <c r="X281" s="215"/>
      <c r="Y281" s="215"/>
      <c r="Z281" s="215"/>
      <c r="AA281" s="215"/>
      <c r="AB281" s="215"/>
      <c r="AC281" s="215"/>
      <c r="AD281" s="215"/>
      <c r="AE281" s="215"/>
      <c r="AF281" s="215"/>
      <c r="AG281" s="215"/>
      <c r="AH281" s="215"/>
      <c r="AI281" s="215"/>
      <c r="AJ281" s="215"/>
      <c r="AK281" s="215"/>
    </row>
    <row r="282" spans="4:37">
      <c r="D282" s="215"/>
      <c r="E282" s="215"/>
      <c r="F282" s="215"/>
      <c r="G282" s="215"/>
      <c r="H282" s="215"/>
      <c r="I282" s="215"/>
      <c r="J282" s="215"/>
      <c r="K282" s="215"/>
      <c r="L282" s="215"/>
      <c r="M282" s="215"/>
      <c r="N282" s="215"/>
      <c r="O282" s="215"/>
      <c r="P282" s="215"/>
      <c r="Q282" s="215"/>
      <c r="R282" s="215"/>
      <c r="S282" s="215"/>
      <c r="T282" s="215"/>
      <c r="U282" s="215"/>
      <c r="V282" s="215"/>
      <c r="W282" s="215"/>
      <c r="X282" s="215"/>
      <c r="Y282" s="215"/>
      <c r="Z282" s="215"/>
      <c r="AA282" s="215"/>
      <c r="AB282" s="215"/>
      <c r="AC282" s="215"/>
      <c r="AD282" s="215"/>
      <c r="AE282" s="215"/>
      <c r="AF282" s="215"/>
      <c r="AG282" s="215"/>
      <c r="AH282" s="215"/>
      <c r="AI282" s="215"/>
      <c r="AJ282" s="215"/>
      <c r="AK282" s="215"/>
    </row>
    <row r="283" spans="4:37">
      <c r="D283" s="215"/>
      <c r="E283" s="215"/>
      <c r="F283" s="215"/>
      <c r="G283" s="215"/>
      <c r="H283" s="215"/>
      <c r="I283" s="215"/>
      <c r="J283" s="215"/>
      <c r="K283" s="215"/>
      <c r="L283" s="215"/>
      <c r="M283" s="215"/>
      <c r="N283" s="215"/>
      <c r="O283" s="215"/>
      <c r="P283" s="215"/>
      <c r="Q283" s="215"/>
      <c r="R283" s="215"/>
      <c r="S283" s="215"/>
      <c r="T283" s="215"/>
      <c r="U283" s="215"/>
      <c r="V283" s="215"/>
      <c r="W283" s="215"/>
      <c r="X283" s="215"/>
      <c r="Y283" s="215"/>
      <c r="Z283" s="215"/>
      <c r="AA283" s="215"/>
      <c r="AB283" s="215"/>
      <c r="AC283" s="215"/>
      <c r="AD283" s="215"/>
      <c r="AE283" s="215"/>
      <c r="AF283" s="215"/>
      <c r="AG283" s="215"/>
      <c r="AH283" s="215"/>
      <c r="AI283" s="215"/>
      <c r="AJ283" s="215"/>
      <c r="AK283" s="215"/>
    </row>
    <row r="284" spans="4:37">
      <c r="D284" s="215"/>
      <c r="E284" s="215"/>
      <c r="F284" s="215"/>
      <c r="G284" s="215"/>
      <c r="H284" s="215"/>
      <c r="I284" s="215"/>
      <c r="J284" s="215"/>
      <c r="K284" s="215"/>
      <c r="L284" s="215"/>
      <c r="M284" s="215"/>
      <c r="N284" s="215"/>
      <c r="O284" s="215"/>
      <c r="P284" s="215"/>
      <c r="Q284" s="215"/>
      <c r="R284" s="215"/>
      <c r="S284" s="215"/>
      <c r="T284" s="215"/>
      <c r="U284" s="215"/>
      <c r="V284" s="215"/>
      <c r="W284" s="215"/>
      <c r="X284" s="215"/>
      <c r="Y284" s="215"/>
      <c r="Z284" s="215"/>
      <c r="AA284" s="215"/>
      <c r="AB284" s="215"/>
      <c r="AC284" s="215"/>
      <c r="AD284" s="215"/>
      <c r="AE284" s="215"/>
      <c r="AF284" s="215"/>
      <c r="AG284" s="215"/>
      <c r="AH284" s="215"/>
      <c r="AI284" s="215"/>
      <c r="AJ284" s="215"/>
      <c r="AK284" s="215"/>
    </row>
    <row r="285" spans="4:37">
      <c r="D285" s="215"/>
      <c r="E285" s="215"/>
      <c r="F285" s="215"/>
      <c r="G285" s="215"/>
      <c r="H285" s="215"/>
      <c r="I285" s="215"/>
      <c r="J285" s="215"/>
      <c r="K285" s="215"/>
      <c r="L285" s="215"/>
      <c r="M285" s="215"/>
      <c r="N285" s="215"/>
      <c r="O285" s="215"/>
      <c r="P285" s="215"/>
      <c r="Q285" s="215"/>
      <c r="R285" s="215"/>
      <c r="S285" s="215"/>
      <c r="T285" s="215"/>
      <c r="U285" s="215"/>
      <c r="V285" s="215"/>
      <c r="W285" s="215"/>
      <c r="X285" s="215"/>
      <c r="Y285" s="215"/>
      <c r="Z285" s="215"/>
      <c r="AA285" s="215"/>
      <c r="AB285" s="215"/>
      <c r="AC285" s="215"/>
      <c r="AD285" s="215"/>
      <c r="AE285" s="215"/>
      <c r="AF285" s="215"/>
      <c r="AG285" s="215"/>
      <c r="AH285" s="215"/>
      <c r="AI285" s="215"/>
      <c r="AJ285" s="215"/>
      <c r="AK285" s="215"/>
    </row>
    <row r="286" spans="4:37">
      <c r="D286" s="215"/>
      <c r="E286" s="215"/>
      <c r="F286" s="215"/>
      <c r="G286" s="215"/>
      <c r="H286" s="215"/>
      <c r="I286" s="215"/>
      <c r="J286" s="215"/>
      <c r="K286" s="215"/>
      <c r="L286" s="215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</row>
    <row r="287" spans="4:37">
      <c r="D287" s="215"/>
      <c r="E287" s="215"/>
      <c r="F287" s="215"/>
      <c r="G287" s="215"/>
      <c r="H287" s="215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  <c r="W287" s="215"/>
      <c r="X287" s="215"/>
      <c r="Y287" s="215"/>
      <c r="Z287" s="215"/>
      <c r="AA287" s="215"/>
      <c r="AB287" s="215"/>
      <c r="AC287" s="215"/>
      <c r="AD287" s="215"/>
      <c r="AE287" s="215"/>
      <c r="AF287" s="215"/>
      <c r="AG287" s="215"/>
      <c r="AH287" s="215"/>
      <c r="AI287" s="215"/>
      <c r="AJ287" s="215"/>
      <c r="AK287" s="215"/>
    </row>
    <row r="288" spans="4:37">
      <c r="D288" s="215"/>
      <c r="E288" s="215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15"/>
      <c r="W288" s="215"/>
      <c r="X288" s="215"/>
      <c r="Y288" s="215"/>
      <c r="Z288" s="215"/>
      <c r="AA288" s="215"/>
      <c r="AB288" s="215"/>
      <c r="AC288" s="215"/>
      <c r="AD288" s="215"/>
      <c r="AE288" s="215"/>
      <c r="AF288" s="215"/>
      <c r="AG288" s="215"/>
      <c r="AH288" s="215"/>
      <c r="AI288" s="215"/>
      <c r="AJ288" s="215"/>
      <c r="AK288" s="215"/>
    </row>
    <row r="289" spans="4:37">
      <c r="D289" s="215"/>
      <c r="E289" s="215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5"/>
      <c r="AH289" s="215"/>
      <c r="AI289" s="215"/>
      <c r="AJ289" s="215"/>
      <c r="AK289" s="215"/>
    </row>
    <row r="290" spans="4:37">
      <c r="D290" s="215"/>
      <c r="E290" s="215"/>
      <c r="F290" s="215"/>
      <c r="G290" s="215"/>
      <c r="H290" s="215"/>
      <c r="I290" s="215"/>
      <c r="J290" s="215"/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15"/>
      <c r="W290" s="215"/>
      <c r="X290" s="215"/>
      <c r="Y290" s="215"/>
      <c r="Z290" s="215"/>
      <c r="AA290" s="215"/>
      <c r="AB290" s="215"/>
      <c r="AC290" s="215"/>
      <c r="AD290" s="215"/>
      <c r="AE290" s="215"/>
      <c r="AF290" s="215"/>
      <c r="AG290" s="215"/>
      <c r="AH290" s="215"/>
      <c r="AI290" s="215"/>
      <c r="AJ290" s="215"/>
      <c r="AK290" s="215"/>
    </row>
    <row r="291" spans="4:37">
      <c r="D291" s="215"/>
      <c r="E291" s="215"/>
      <c r="F291" s="215"/>
      <c r="G291" s="215"/>
      <c r="H291" s="215"/>
      <c r="I291" s="215"/>
      <c r="J291" s="215"/>
      <c r="K291" s="215"/>
      <c r="L291" s="215"/>
      <c r="M291" s="215"/>
      <c r="N291" s="215"/>
      <c r="O291" s="215"/>
      <c r="P291" s="215"/>
      <c r="Q291" s="215"/>
      <c r="R291" s="215"/>
      <c r="S291" s="215"/>
      <c r="T291" s="215"/>
      <c r="U291" s="215"/>
      <c r="V291" s="215"/>
      <c r="W291" s="215"/>
      <c r="X291" s="215"/>
      <c r="Y291" s="215"/>
      <c r="Z291" s="215"/>
      <c r="AA291" s="215"/>
      <c r="AB291" s="215"/>
      <c r="AC291" s="215"/>
      <c r="AD291" s="215"/>
      <c r="AE291" s="215"/>
      <c r="AF291" s="215"/>
      <c r="AG291" s="215"/>
      <c r="AH291" s="215"/>
      <c r="AI291" s="215"/>
      <c r="AJ291" s="215"/>
      <c r="AK291" s="215"/>
    </row>
    <row r="292" spans="4:37">
      <c r="D292" s="215"/>
      <c r="E292" s="215"/>
      <c r="F292" s="215"/>
      <c r="G292" s="215"/>
      <c r="H292" s="215"/>
      <c r="I292" s="215"/>
      <c r="J292" s="215"/>
      <c r="K292" s="215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  <c r="W292" s="215"/>
      <c r="X292" s="215"/>
      <c r="Y292" s="215"/>
      <c r="Z292" s="215"/>
      <c r="AA292" s="215"/>
      <c r="AB292" s="215"/>
      <c r="AC292" s="215"/>
      <c r="AD292" s="215"/>
      <c r="AE292" s="215"/>
      <c r="AF292" s="215"/>
      <c r="AG292" s="215"/>
      <c r="AH292" s="215"/>
      <c r="AI292" s="215"/>
      <c r="AJ292" s="215"/>
      <c r="AK292" s="215"/>
    </row>
    <row r="293" spans="4:37">
      <c r="D293" s="215"/>
      <c r="E293" s="215"/>
      <c r="F293" s="215"/>
      <c r="G293" s="215"/>
      <c r="H293" s="215"/>
      <c r="I293" s="215"/>
      <c r="J293" s="215"/>
      <c r="K293" s="215"/>
      <c r="L293" s="215"/>
      <c r="M293" s="215"/>
      <c r="N293" s="215"/>
      <c r="O293" s="215"/>
      <c r="P293" s="215"/>
      <c r="Q293" s="215"/>
      <c r="R293" s="215"/>
      <c r="S293" s="215"/>
      <c r="T293" s="215"/>
      <c r="U293" s="215"/>
      <c r="V293" s="215"/>
      <c r="W293" s="215"/>
      <c r="X293" s="215"/>
      <c r="Y293" s="215"/>
      <c r="Z293" s="215"/>
      <c r="AA293" s="215"/>
      <c r="AB293" s="215"/>
      <c r="AC293" s="215"/>
      <c r="AD293" s="215"/>
      <c r="AE293" s="215"/>
      <c r="AF293" s="215"/>
      <c r="AG293" s="215"/>
      <c r="AH293" s="215"/>
      <c r="AI293" s="215"/>
      <c r="AJ293" s="215"/>
      <c r="AK293" s="215"/>
    </row>
    <row r="294" spans="4:37">
      <c r="D294" s="215"/>
      <c r="E294" s="215"/>
      <c r="F294" s="215"/>
      <c r="G294" s="215"/>
      <c r="H294" s="215"/>
      <c r="I294" s="215"/>
      <c r="J294" s="215"/>
      <c r="K294" s="215"/>
      <c r="L294" s="215"/>
      <c r="M294" s="215"/>
      <c r="N294" s="215"/>
      <c r="O294" s="215"/>
      <c r="P294" s="215"/>
      <c r="Q294" s="215"/>
      <c r="R294" s="215"/>
      <c r="S294" s="215"/>
      <c r="T294" s="215"/>
      <c r="U294" s="215"/>
      <c r="V294" s="215"/>
      <c r="W294" s="215"/>
      <c r="X294" s="215"/>
      <c r="Y294" s="215"/>
      <c r="Z294" s="215"/>
      <c r="AA294" s="215"/>
      <c r="AB294" s="215"/>
      <c r="AC294" s="215"/>
      <c r="AD294" s="215"/>
      <c r="AE294" s="215"/>
      <c r="AF294" s="215"/>
      <c r="AG294" s="215"/>
      <c r="AH294" s="215"/>
      <c r="AI294" s="215"/>
      <c r="AJ294" s="215"/>
      <c r="AK294" s="215"/>
    </row>
    <row r="295" spans="4:37">
      <c r="D295" s="215"/>
      <c r="E295" s="215"/>
      <c r="F295" s="215"/>
      <c r="G295" s="215"/>
      <c r="H295" s="215"/>
      <c r="I295" s="215"/>
      <c r="J295" s="215"/>
      <c r="K295" s="215"/>
      <c r="L295" s="215"/>
      <c r="M295" s="215"/>
      <c r="N295" s="215"/>
      <c r="O295" s="215"/>
      <c r="P295" s="215"/>
      <c r="Q295" s="215"/>
      <c r="R295" s="215"/>
      <c r="S295" s="215"/>
      <c r="T295" s="215"/>
      <c r="U295" s="215"/>
      <c r="V295" s="215"/>
      <c r="W295" s="215"/>
      <c r="X295" s="215"/>
      <c r="Y295" s="215"/>
      <c r="Z295" s="215"/>
      <c r="AA295" s="215"/>
      <c r="AB295" s="215"/>
      <c r="AC295" s="215"/>
      <c r="AD295" s="215"/>
      <c r="AE295" s="215"/>
      <c r="AF295" s="215"/>
      <c r="AG295" s="215"/>
      <c r="AH295" s="215"/>
      <c r="AI295" s="215"/>
      <c r="AJ295" s="215"/>
      <c r="AK295" s="215"/>
    </row>
    <row r="296" spans="4:37">
      <c r="D296" s="215"/>
      <c r="E296" s="215"/>
      <c r="F296" s="215"/>
      <c r="G296" s="215"/>
      <c r="H296" s="215"/>
      <c r="I296" s="215"/>
      <c r="J296" s="215"/>
      <c r="K296" s="215"/>
      <c r="L296" s="215"/>
      <c r="M296" s="215"/>
      <c r="N296" s="215"/>
      <c r="O296" s="215"/>
      <c r="P296" s="215"/>
      <c r="Q296" s="215"/>
      <c r="R296" s="215"/>
      <c r="S296" s="215"/>
      <c r="T296" s="215"/>
      <c r="U296" s="215"/>
      <c r="V296" s="215"/>
      <c r="W296" s="215"/>
      <c r="X296" s="215"/>
      <c r="Y296" s="215"/>
      <c r="Z296" s="215"/>
      <c r="AA296" s="215"/>
      <c r="AB296" s="215"/>
      <c r="AC296" s="215"/>
      <c r="AD296" s="215"/>
      <c r="AE296" s="215"/>
      <c r="AF296" s="215"/>
      <c r="AG296" s="215"/>
      <c r="AH296" s="215"/>
      <c r="AI296" s="215"/>
      <c r="AJ296" s="215"/>
      <c r="AK296" s="215"/>
    </row>
    <row r="297" spans="4:37">
      <c r="D297" s="215"/>
      <c r="E297" s="215"/>
      <c r="F297" s="215"/>
      <c r="G297" s="215"/>
      <c r="H297" s="215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215"/>
      <c r="Z297" s="215"/>
      <c r="AA297" s="215"/>
      <c r="AB297" s="215"/>
      <c r="AC297" s="215"/>
      <c r="AD297" s="215"/>
      <c r="AE297" s="215"/>
      <c r="AF297" s="215"/>
      <c r="AG297" s="215"/>
      <c r="AH297" s="215"/>
      <c r="AI297" s="215"/>
      <c r="AJ297" s="215"/>
      <c r="AK297" s="215"/>
    </row>
    <row r="298" spans="4:37">
      <c r="D298" s="215"/>
      <c r="E298" s="215"/>
      <c r="F298" s="215"/>
      <c r="G298" s="215"/>
      <c r="H298" s="215"/>
      <c r="I298" s="215"/>
      <c r="J298" s="215"/>
      <c r="K298" s="215"/>
      <c r="L298" s="215"/>
      <c r="M298" s="215"/>
      <c r="N298" s="215"/>
      <c r="O298" s="215"/>
      <c r="P298" s="215"/>
      <c r="Q298" s="215"/>
      <c r="R298" s="215"/>
      <c r="S298" s="215"/>
      <c r="T298" s="215"/>
      <c r="U298" s="215"/>
      <c r="V298" s="215"/>
      <c r="W298" s="215"/>
      <c r="X298" s="215"/>
      <c r="Y298" s="215"/>
      <c r="Z298" s="215"/>
      <c r="AA298" s="215"/>
      <c r="AB298" s="215"/>
      <c r="AC298" s="215"/>
      <c r="AD298" s="215"/>
      <c r="AE298" s="215"/>
      <c r="AF298" s="215"/>
      <c r="AG298" s="215"/>
      <c r="AH298" s="215"/>
      <c r="AI298" s="215"/>
      <c r="AJ298" s="215"/>
      <c r="AK298" s="215"/>
    </row>
    <row r="299" spans="4:37">
      <c r="D299" s="215"/>
      <c r="E299" s="215"/>
      <c r="F299" s="215"/>
      <c r="G299" s="215"/>
      <c r="H299" s="215"/>
      <c r="I299" s="215"/>
      <c r="J299" s="215"/>
      <c r="K299" s="215"/>
      <c r="L299" s="215"/>
      <c r="M299" s="215"/>
      <c r="N299" s="215"/>
      <c r="O299" s="215"/>
      <c r="P299" s="215"/>
      <c r="Q299" s="215"/>
      <c r="R299" s="215"/>
      <c r="S299" s="215"/>
      <c r="T299" s="215"/>
      <c r="U299" s="215"/>
      <c r="V299" s="215"/>
      <c r="W299" s="215"/>
      <c r="X299" s="215"/>
      <c r="Y299" s="215"/>
      <c r="Z299" s="215"/>
      <c r="AA299" s="215"/>
      <c r="AB299" s="215"/>
      <c r="AC299" s="215"/>
      <c r="AD299" s="215"/>
      <c r="AE299" s="215"/>
      <c r="AF299" s="215"/>
      <c r="AG299" s="215"/>
      <c r="AH299" s="215"/>
      <c r="AI299" s="215"/>
      <c r="AJ299" s="215"/>
      <c r="AK299" s="215"/>
    </row>
    <row r="300" spans="4:37">
      <c r="D300" s="215"/>
      <c r="E300" s="215"/>
      <c r="F300" s="215"/>
      <c r="G300" s="215"/>
      <c r="H300" s="215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215"/>
      <c r="Z300" s="215"/>
      <c r="AA300" s="215"/>
      <c r="AB300" s="215"/>
      <c r="AC300" s="215"/>
      <c r="AD300" s="215"/>
      <c r="AE300" s="215"/>
      <c r="AF300" s="215"/>
      <c r="AG300" s="215"/>
      <c r="AH300" s="215"/>
      <c r="AI300" s="215"/>
      <c r="AJ300" s="215"/>
      <c r="AK300" s="215"/>
    </row>
    <row r="301" spans="4:37">
      <c r="D301" s="215"/>
      <c r="E301" s="215"/>
      <c r="F301" s="215"/>
      <c r="G301" s="215"/>
      <c r="H301" s="215"/>
      <c r="I301" s="215"/>
      <c r="J301" s="215"/>
      <c r="K301" s="215"/>
      <c r="L301" s="215"/>
      <c r="M301" s="215"/>
      <c r="N301" s="215"/>
      <c r="O301" s="215"/>
      <c r="P301" s="215"/>
      <c r="Q301" s="215"/>
      <c r="R301" s="215"/>
      <c r="S301" s="215"/>
      <c r="T301" s="215"/>
      <c r="U301" s="215"/>
      <c r="V301" s="215"/>
      <c r="W301" s="215"/>
      <c r="X301" s="215"/>
      <c r="Y301" s="215"/>
      <c r="Z301" s="215"/>
      <c r="AA301" s="215"/>
      <c r="AB301" s="215"/>
      <c r="AC301" s="215"/>
      <c r="AD301" s="215"/>
      <c r="AE301" s="215"/>
      <c r="AF301" s="215"/>
      <c r="AG301" s="215"/>
      <c r="AH301" s="215"/>
      <c r="AI301" s="215"/>
      <c r="AJ301" s="215"/>
      <c r="AK301" s="215"/>
    </row>
    <row r="302" spans="4:37">
      <c r="D302" s="215"/>
      <c r="E302" s="215"/>
      <c r="F302" s="215"/>
      <c r="G302" s="215"/>
      <c r="H302" s="215"/>
      <c r="I302" s="215"/>
      <c r="J302" s="215"/>
      <c r="K302" s="215"/>
      <c r="L302" s="215"/>
      <c r="M302" s="215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  <c r="X302" s="215"/>
      <c r="Y302" s="215"/>
      <c r="Z302" s="215"/>
      <c r="AA302" s="215"/>
      <c r="AB302" s="215"/>
      <c r="AC302" s="215"/>
      <c r="AD302" s="215"/>
      <c r="AE302" s="215"/>
      <c r="AF302" s="215"/>
      <c r="AG302" s="215"/>
      <c r="AH302" s="215"/>
      <c r="AI302" s="215"/>
      <c r="AJ302" s="215"/>
      <c r="AK302" s="215"/>
    </row>
    <row r="303" spans="4:37">
      <c r="D303" s="215"/>
      <c r="E303" s="215"/>
      <c r="F303" s="215"/>
      <c r="G303" s="215"/>
      <c r="H303" s="215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  <c r="X303" s="215"/>
      <c r="Y303" s="215"/>
      <c r="Z303" s="215"/>
      <c r="AA303" s="215"/>
      <c r="AB303" s="215"/>
      <c r="AC303" s="215"/>
      <c r="AD303" s="215"/>
      <c r="AE303" s="215"/>
      <c r="AF303" s="215"/>
      <c r="AG303" s="215"/>
      <c r="AH303" s="215"/>
      <c r="AI303" s="215"/>
      <c r="AJ303" s="215"/>
      <c r="AK303" s="215"/>
    </row>
    <row r="304" spans="4:37">
      <c r="D304" s="215"/>
      <c r="E304" s="215"/>
      <c r="F304" s="215"/>
      <c r="G304" s="215"/>
      <c r="H304" s="215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215"/>
      <c r="Z304" s="215"/>
      <c r="AA304" s="215"/>
      <c r="AB304" s="215"/>
      <c r="AC304" s="215"/>
      <c r="AD304" s="215"/>
      <c r="AE304" s="215"/>
      <c r="AF304" s="215"/>
      <c r="AG304" s="215"/>
      <c r="AH304" s="215"/>
      <c r="AI304" s="215"/>
      <c r="AJ304" s="215"/>
      <c r="AK304" s="215"/>
    </row>
    <row r="305" spans="4:37">
      <c r="D305" s="215"/>
      <c r="E305" s="215"/>
      <c r="F305" s="215"/>
      <c r="G305" s="215"/>
      <c r="H305" s="215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5"/>
      <c r="W305" s="215"/>
      <c r="X305" s="215"/>
      <c r="Y305" s="215"/>
      <c r="Z305" s="215"/>
      <c r="AA305" s="215"/>
      <c r="AB305" s="215"/>
      <c r="AC305" s="215"/>
      <c r="AD305" s="215"/>
      <c r="AE305" s="215"/>
      <c r="AF305" s="215"/>
      <c r="AG305" s="215"/>
      <c r="AH305" s="215"/>
      <c r="AI305" s="215"/>
      <c r="AJ305" s="215"/>
      <c r="AK305" s="215"/>
    </row>
    <row r="306" spans="4:37">
      <c r="D306" s="215"/>
      <c r="E306" s="215"/>
      <c r="F306" s="215"/>
      <c r="G306" s="215"/>
      <c r="H306" s="215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  <c r="X306" s="215"/>
      <c r="Y306" s="215"/>
      <c r="Z306" s="215"/>
      <c r="AA306" s="215"/>
      <c r="AB306" s="215"/>
      <c r="AC306" s="215"/>
      <c r="AD306" s="215"/>
      <c r="AE306" s="215"/>
      <c r="AF306" s="215"/>
      <c r="AG306" s="215"/>
      <c r="AH306" s="215"/>
      <c r="AI306" s="215"/>
      <c r="AJ306" s="215"/>
      <c r="AK306" s="215"/>
    </row>
    <row r="307" spans="4:37"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215"/>
      <c r="Z307" s="215"/>
      <c r="AA307" s="215"/>
      <c r="AB307" s="215"/>
      <c r="AC307" s="215"/>
      <c r="AD307" s="215"/>
      <c r="AE307" s="215"/>
      <c r="AF307" s="215"/>
      <c r="AG307" s="215"/>
      <c r="AH307" s="215"/>
      <c r="AI307" s="215"/>
      <c r="AJ307" s="215"/>
      <c r="AK307" s="215"/>
    </row>
    <row r="308" spans="4:37">
      <c r="D308" s="215"/>
      <c r="E308" s="215"/>
      <c r="F308" s="215"/>
      <c r="G308" s="215"/>
      <c r="H308" s="215"/>
      <c r="I308" s="215"/>
      <c r="J308" s="215"/>
      <c r="K308" s="215"/>
      <c r="L308" s="215"/>
      <c r="M308" s="215"/>
      <c r="N308" s="215"/>
      <c r="O308" s="215"/>
      <c r="P308" s="215"/>
      <c r="Q308" s="215"/>
      <c r="R308" s="215"/>
      <c r="S308" s="215"/>
      <c r="T308" s="215"/>
      <c r="U308" s="215"/>
      <c r="V308" s="215"/>
      <c r="W308" s="215"/>
      <c r="X308" s="215"/>
      <c r="Y308" s="215"/>
      <c r="Z308" s="215"/>
      <c r="AA308" s="215"/>
      <c r="AB308" s="215"/>
      <c r="AC308" s="215"/>
      <c r="AD308" s="215"/>
      <c r="AE308" s="215"/>
      <c r="AF308" s="215"/>
      <c r="AG308" s="215"/>
      <c r="AH308" s="215"/>
      <c r="AI308" s="215"/>
      <c r="AJ308" s="215"/>
      <c r="AK308" s="215"/>
    </row>
    <row r="309" spans="4:37">
      <c r="D309" s="215"/>
      <c r="E309" s="215"/>
      <c r="F309" s="215"/>
      <c r="G309" s="215"/>
      <c r="H309" s="215"/>
      <c r="I309" s="215"/>
      <c r="J309" s="215"/>
      <c r="K309" s="215"/>
      <c r="L309" s="215"/>
      <c r="M309" s="215"/>
      <c r="N309" s="215"/>
      <c r="O309" s="215"/>
      <c r="P309" s="215"/>
      <c r="Q309" s="215"/>
      <c r="R309" s="215"/>
      <c r="S309" s="215"/>
      <c r="T309" s="215"/>
      <c r="U309" s="215"/>
      <c r="V309" s="215"/>
      <c r="W309" s="215"/>
      <c r="X309" s="215"/>
      <c r="Y309" s="215"/>
      <c r="Z309" s="215"/>
      <c r="AA309" s="215"/>
      <c r="AB309" s="215"/>
      <c r="AC309" s="215"/>
      <c r="AD309" s="215"/>
      <c r="AE309" s="215"/>
      <c r="AF309" s="215"/>
      <c r="AG309" s="215"/>
      <c r="AH309" s="215"/>
      <c r="AI309" s="215"/>
      <c r="AJ309" s="215"/>
      <c r="AK309" s="215"/>
    </row>
    <row r="310" spans="4:37">
      <c r="D310" s="215"/>
      <c r="E310" s="215"/>
      <c r="F310" s="215"/>
      <c r="G310" s="215"/>
      <c r="H310" s="215"/>
      <c r="I310" s="215"/>
      <c r="J310" s="215"/>
      <c r="K310" s="215"/>
      <c r="L310" s="215"/>
      <c r="M310" s="215"/>
      <c r="N310" s="215"/>
      <c r="O310" s="215"/>
      <c r="P310" s="215"/>
      <c r="Q310" s="215"/>
      <c r="R310" s="215"/>
      <c r="S310" s="215"/>
      <c r="T310" s="215"/>
      <c r="U310" s="215"/>
      <c r="V310" s="215"/>
      <c r="W310" s="215"/>
      <c r="X310" s="215"/>
      <c r="Y310" s="215"/>
      <c r="Z310" s="215"/>
      <c r="AA310" s="215"/>
      <c r="AB310" s="215"/>
      <c r="AC310" s="215"/>
      <c r="AD310" s="215"/>
      <c r="AE310" s="215"/>
      <c r="AF310" s="215"/>
      <c r="AG310" s="215"/>
      <c r="AH310" s="215"/>
      <c r="AI310" s="215"/>
      <c r="AJ310" s="215"/>
      <c r="AK310" s="215"/>
    </row>
    <row r="311" spans="4:37">
      <c r="D311" s="215"/>
      <c r="E311" s="215"/>
      <c r="F311" s="215"/>
      <c r="G311" s="215"/>
      <c r="H311" s="215"/>
      <c r="I311" s="215"/>
      <c r="J311" s="215"/>
      <c r="K311" s="215"/>
      <c r="L311" s="215"/>
      <c r="M311" s="215"/>
      <c r="N311" s="215"/>
      <c r="O311" s="215"/>
      <c r="P311" s="215"/>
      <c r="Q311" s="215"/>
      <c r="R311" s="215"/>
      <c r="S311" s="215"/>
      <c r="T311" s="215"/>
      <c r="U311" s="215"/>
      <c r="V311" s="215"/>
      <c r="W311" s="215"/>
      <c r="X311" s="215"/>
      <c r="Y311" s="215"/>
      <c r="Z311" s="215"/>
      <c r="AA311" s="215"/>
      <c r="AB311" s="215"/>
      <c r="AC311" s="215"/>
      <c r="AD311" s="215"/>
      <c r="AE311" s="215"/>
      <c r="AF311" s="215"/>
      <c r="AG311" s="215"/>
      <c r="AH311" s="215"/>
      <c r="AI311" s="215"/>
      <c r="AJ311" s="215"/>
      <c r="AK311" s="215"/>
    </row>
    <row r="312" spans="4:37">
      <c r="D312" s="215"/>
      <c r="E312" s="215"/>
      <c r="F312" s="215"/>
      <c r="G312" s="215"/>
      <c r="H312" s="215"/>
      <c r="I312" s="215"/>
      <c r="J312" s="215"/>
      <c r="K312" s="215"/>
      <c r="L312" s="215"/>
      <c r="M312" s="215"/>
      <c r="N312" s="215"/>
      <c r="O312" s="215"/>
      <c r="P312" s="215"/>
      <c r="Q312" s="215"/>
      <c r="R312" s="215"/>
      <c r="S312" s="215"/>
      <c r="T312" s="215"/>
      <c r="U312" s="215"/>
      <c r="V312" s="215"/>
      <c r="W312" s="215"/>
      <c r="X312" s="215"/>
      <c r="Y312" s="215"/>
      <c r="Z312" s="215"/>
      <c r="AA312" s="215"/>
      <c r="AB312" s="215"/>
      <c r="AC312" s="215"/>
      <c r="AD312" s="215"/>
      <c r="AE312" s="215"/>
      <c r="AF312" s="215"/>
      <c r="AG312" s="215"/>
      <c r="AH312" s="215"/>
      <c r="AI312" s="215"/>
      <c r="AJ312" s="215"/>
      <c r="AK312" s="215"/>
    </row>
    <row r="313" spans="4:37">
      <c r="D313" s="215"/>
      <c r="E313" s="215"/>
      <c r="F313" s="215"/>
      <c r="G313" s="215"/>
      <c r="H313" s="215"/>
      <c r="I313" s="215"/>
      <c r="J313" s="215"/>
      <c r="K313" s="215"/>
      <c r="L313" s="215"/>
      <c r="M313" s="215"/>
      <c r="N313" s="215"/>
      <c r="O313" s="215"/>
      <c r="P313" s="215"/>
      <c r="Q313" s="215"/>
      <c r="R313" s="215"/>
      <c r="S313" s="215"/>
      <c r="T313" s="215"/>
      <c r="U313" s="215"/>
      <c r="V313" s="215"/>
      <c r="W313" s="215"/>
      <c r="X313" s="215"/>
      <c r="Y313" s="215"/>
      <c r="Z313" s="215"/>
      <c r="AA313" s="215"/>
      <c r="AB313" s="215"/>
      <c r="AC313" s="215"/>
      <c r="AD313" s="215"/>
      <c r="AE313" s="215"/>
      <c r="AF313" s="215"/>
      <c r="AG313" s="215"/>
      <c r="AH313" s="215"/>
      <c r="AI313" s="215"/>
      <c r="AJ313" s="215"/>
      <c r="AK313" s="215"/>
    </row>
    <row r="314" spans="4:37">
      <c r="D314" s="215"/>
      <c r="E314" s="215"/>
      <c r="F314" s="215"/>
      <c r="G314" s="215"/>
      <c r="H314" s="215"/>
      <c r="I314" s="215"/>
      <c r="J314" s="215"/>
      <c r="K314" s="215"/>
      <c r="L314" s="215"/>
      <c r="M314" s="215"/>
      <c r="N314" s="215"/>
      <c r="O314" s="215"/>
      <c r="P314" s="215"/>
      <c r="Q314" s="215"/>
      <c r="R314" s="215"/>
      <c r="S314" s="215"/>
      <c r="T314" s="215"/>
      <c r="U314" s="215"/>
      <c r="V314" s="215"/>
      <c r="W314" s="215"/>
      <c r="X314" s="215"/>
      <c r="Y314" s="215"/>
      <c r="Z314" s="215"/>
      <c r="AA314" s="215"/>
      <c r="AB314" s="215"/>
      <c r="AC314" s="215"/>
      <c r="AD314" s="215"/>
      <c r="AE314" s="215"/>
      <c r="AF314" s="215"/>
      <c r="AG314" s="215"/>
      <c r="AH314" s="215"/>
      <c r="AI314" s="215"/>
      <c r="AJ314" s="215"/>
      <c r="AK314" s="215"/>
    </row>
    <row r="315" spans="4:37">
      <c r="D315" s="215"/>
      <c r="E315" s="215"/>
      <c r="F315" s="215"/>
      <c r="G315" s="215"/>
      <c r="H315" s="215"/>
      <c r="I315" s="215"/>
      <c r="J315" s="215"/>
      <c r="K315" s="215"/>
      <c r="L315" s="215"/>
      <c r="M315" s="215"/>
      <c r="N315" s="215"/>
      <c r="O315" s="215"/>
      <c r="P315" s="215"/>
      <c r="Q315" s="215"/>
      <c r="R315" s="215"/>
      <c r="S315" s="215"/>
      <c r="T315" s="215"/>
      <c r="U315" s="215"/>
      <c r="V315" s="215"/>
      <c r="W315" s="215"/>
      <c r="X315" s="215"/>
      <c r="Y315" s="215"/>
      <c r="Z315" s="215"/>
      <c r="AA315" s="215"/>
      <c r="AB315" s="215"/>
      <c r="AC315" s="215"/>
      <c r="AD315" s="215"/>
      <c r="AE315" s="215"/>
      <c r="AF315" s="215"/>
      <c r="AG315" s="215"/>
      <c r="AH315" s="215"/>
      <c r="AI315" s="215"/>
      <c r="AJ315" s="215"/>
      <c r="AK315" s="215"/>
    </row>
    <row r="316" spans="4:37">
      <c r="D316" s="215"/>
      <c r="E316" s="215"/>
      <c r="F316" s="215"/>
      <c r="G316" s="215"/>
      <c r="H316" s="215"/>
      <c r="I316" s="215"/>
      <c r="J316" s="215"/>
      <c r="K316" s="215"/>
      <c r="L316" s="215"/>
      <c r="M316" s="215"/>
      <c r="N316" s="215"/>
      <c r="O316" s="215"/>
      <c r="P316" s="215"/>
      <c r="Q316" s="215"/>
      <c r="R316" s="215"/>
      <c r="S316" s="215"/>
      <c r="T316" s="215"/>
      <c r="U316" s="215"/>
      <c r="V316" s="215"/>
      <c r="W316" s="215"/>
      <c r="X316" s="215"/>
      <c r="Y316" s="215"/>
      <c r="Z316" s="215"/>
      <c r="AA316" s="215"/>
      <c r="AB316" s="215"/>
      <c r="AC316" s="215"/>
      <c r="AD316" s="215"/>
      <c r="AE316" s="215"/>
      <c r="AF316" s="215"/>
      <c r="AG316" s="215"/>
      <c r="AH316" s="215"/>
      <c r="AI316" s="215"/>
      <c r="AJ316" s="215"/>
      <c r="AK316" s="215"/>
    </row>
    <row r="317" spans="4:37">
      <c r="D317" s="215"/>
      <c r="E317" s="215"/>
      <c r="F317" s="215"/>
      <c r="G317" s="215"/>
      <c r="H317" s="215"/>
      <c r="I317" s="215"/>
      <c r="J317" s="215"/>
      <c r="K317" s="215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215"/>
      <c r="X317" s="215"/>
      <c r="Y317" s="215"/>
      <c r="Z317" s="215"/>
      <c r="AA317" s="215"/>
      <c r="AB317" s="215"/>
      <c r="AC317" s="215"/>
      <c r="AD317" s="215"/>
      <c r="AE317" s="215"/>
      <c r="AF317" s="215"/>
      <c r="AG317" s="215"/>
      <c r="AH317" s="215"/>
      <c r="AI317" s="215"/>
      <c r="AJ317" s="215"/>
      <c r="AK317" s="215"/>
    </row>
    <row r="318" spans="4:37">
      <c r="D318" s="215"/>
      <c r="E318" s="215"/>
      <c r="F318" s="215"/>
      <c r="G318" s="215"/>
      <c r="H318" s="215"/>
      <c r="I318" s="215"/>
      <c r="J318" s="215"/>
      <c r="K318" s="215"/>
      <c r="L318" s="215"/>
      <c r="M318" s="215"/>
      <c r="N318" s="215"/>
      <c r="O318" s="215"/>
      <c r="P318" s="215"/>
      <c r="Q318" s="215"/>
      <c r="R318" s="215"/>
      <c r="S318" s="215"/>
      <c r="T318" s="215"/>
      <c r="U318" s="215"/>
      <c r="V318" s="215"/>
      <c r="W318" s="215"/>
      <c r="X318" s="215"/>
      <c r="Y318" s="215"/>
      <c r="Z318" s="215"/>
      <c r="AA318" s="215"/>
      <c r="AB318" s="215"/>
      <c r="AC318" s="215"/>
      <c r="AD318" s="215"/>
      <c r="AE318" s="215"/>
      <c r="AF318" s="215"/>
      <c r="AG318" s="215"/>
      <c r="AH318" s="215"/>
      <c r="AI318" s="215"/>
      <c r="AJ318" s="215"/>
      <c r="AK318" s="215"/>
    </row>
    <row r="319" spans="4:37">
      <c r="D319" s="215"/>
      <c r="E319" s="215"/>
      <c r="F319" s="215"/>
      <c r="G319" s="215"/>
      <c r="H319" s="215"/>
      <c r="I319" s="215"/>
      <c r="J319" s="215"/>
      <c r="K319" s="215"/>
      <c r="L319" s="215"/>
      <c r="M319" s="215"/>
      <c r="N319" s="215"/>
      <c r="O319" s="215"/>
      <c r="P319" s="215"/>
      <c r="Q319" s="215"/>
      <c r="R319" s="215"/>
      <c r="S319" s="215"/>
      <c r="T319" s="215"/>
      <c r="U319" s="215"/>
      <c r="V319" s="215"/>
      <c r="W319" s="215"/>
      <c r="X319" s="215"/>
      <c r="Y319" s="215"/>
      <c r="Z319" s="215"/>
      <c r="AA319" s="215"/>
      <c r="AB319" s="215"/>
      <c r="AC319" s="215"/>
      <c r="AD319" s="215"/>
      <c r="AE319" s="215"/>
      <c r="AF319" s="215"/>
      <c r="AG319" s="215"/>
      <c r="AH319" s="215"/>
      <c r="AI319" s="215"/>
      <c r="AJ319" s="215"/>
      <c r="AK319" s="215"/>
    </row>
    <row r="320" spans="4:37">
      <c r="D320" s="215"/>
      <c r="E320" s="215"/>
      <c r="F320" s="215"/>
      <c r="G320" s="215"/>
      <c r="H320" s="215"/>
      <c r="I320" s="215"/>
      <c r="J320" s="215"/>
      <c r="K320" s="215"/>
      <c r="L320" s="215"/>
      <c r="M320" s="215"/>
      <c r="N320" s="215"/>
      <c r="O320" s="215"/>
      <c r="P320" s="215"/>
      <c r="Q320" s="215"/>
      <c r="R320" s="215"/>
      <c r="S320" s="215"/>
      <c r="T320" s="215"/>
      <c r="U320" s="215"/>
      <c r="V320" s="215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</row>
    <row r="321" spans="4:37">
      <c r="D321" s="215"/>
      <c r="E321" s="215"/>
      <c r="F321" s="215"/>
      <c r="G321" s="215"/>
      <c r="H321" s="215"/>
      <c r="I321" s="215"/>
      <c r="J321" s="215"/>
      <c r="K321" s="215"/>
      <c r="L321" s="215"/>
      <c r="M321" s="215"/>
      <c r="N321" s="215"/>
      <c r="O321" s="215"/>
      <c r="P321" s="215"/>
      <c r="Q321" s="215"/>
      <c r="R321" s="215"/>
      <c r="S321" s="215"/>
      <c r="T321" s="215"/>
      <c r="U321" s="215"/>
      <c r="V321" s="215"/>
      <c r="W321" s="215"/>
      <c r="X321" s="215"/>
      <c r="Y321" s="215"/>
      <c r="Z321" s="215"/>
      <c r="AA321" s="215"/>
      <c r="AB321" s="215"/>
      <c r="AC321" s="215"/>
      <c r="AD321" s="215"/>
      <c r="AE321" s="215"/>
      <c r="AF321" s="215"/>
      <c r="AG321" s="215"/>
      <c r="AH321" s="215"/>
      <c r="AI321" s="215"/>
      <c r="AJ321" s="215"/>
      <c r="AK321" s="215"/>
    </row>
    <row r="322" spans="4:37">
      <c r="D322" s="215"/>
      <c r="E322" s="215"/>
      <c r="F322" s="215"/>
      <c r="G322" s="215"/>
      <c r="H322" s="215"/>
      <c r="I322" s="215"/>
      <c r="J322" s="215"/>
      <c r="K322" s="215"/>
      <c r="L322" s="215"/>
      <c r="M322" s="215"/>
      <c r="N322" s="215"/>
      <c r="O322" s="215"/>
      <c r="P322" s="215"/>
      <c r="Q322" s="215"/>
      <c r="R322" s="215"/>
      <c r="S322" s="215"/>
      <c r="T322" s="215"/>
      <c r="U322" s="215"/>
      <c r="V322" s="215"/>
      <c r="W322" s="215"/>
      <c r="X322" s="215"/>
      <c r="Y322" s="215"/>
      <c r="Z322" s="215"/>
      <c r="AA322" s="215"/>
      <c r="AB322" s="215"/>
      <c r="AC322" s="215"/>
      <c r="AD322" s="215"/>
      <c r="AE322" s="215"/>
      <c r="AF322" s="215"/>
      <c r="AG322" s="215"/>
      <c r="AH322" s="215"/>
      <c r="AI322" s="215"/>
      <c r="AJ322" s="215"/>
      <c r="AK322" s="215"/>
    </row>
    <row r="323" spans="4:37">
      <c r="D323" s="215"/>
      <c r="E323" s="215"/>
      <c r="F323" s="215"/>
      <c r="G323" s="215"/>
      <c r="H323" s="215"/>
      <c r="I323" s="215"/>
      <c r="J323" s="215"/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15"/>
      <c r="W323" s="215"/>
      <c r="X323" s="215"/>
      <c r="Y323" s="215"/>
      <c r="Z323" s="215"/>
      <c r="AA323" s="215"/>
      <c r="AB323" s="215"/>
      <c r="AC323" s="215"/>
      <c r="AD323" s="215"/>
      <c r="AE323" s="215"/>
      <c r="AF323" s="215"/>
      <c r="AG323" s="215"/>
      <c r="AH323" s="215"/>
      <c r="AI323" s="215"/>
      <c r="AJ323" s="215"/>
      <c r="AK323" s="215"/>
    </row>
    <row r="324" spans="4:37">
      <c r="D324" s="215"/>
      <c r="E324" s="215"/>
      <c r="F324" s="215"/>
      <c r="G324" s="215"/>
      <c r="H324" s="215"/>
      <c r="I324" s="215"/>
      <c r="J324" s="215"/>
      <c r="K324" s="215"/>
      <c r="L324" s="215"/>
      <c r="M324" s="215"/>
      <c r="N324" s="215"/>
      <c r="O324" s="215"/>
      <c r="P324" s="215"/>
      <c r="Q324" s="215"/>
      <c r="R324" s="215"/>
      <c r="S324" s="215"/>
      <c r="T324" s="215"/>
      <c r="U324" s="215"/>
      <c r="V324" s="215"/>
      <c r="W324" s="215"/>
      <c r="X324" s="215"/>
      <c r="Y324" s="215"/>
      <c r="Z324" s="215"/>
      <c r="AA324" s="215"/>
      <c r="AB324" s="215"/>
      <c r="AC324" s="215"/>
      <c r="AD324" s="215"/>
      <c r="AE324" s="215"/>
      <c r="AF324" s="215"/>
      <c r="AG324" s="215"/>
      <c r="AH324" s="215"/>
      <c r="AI324" s="215"/>
      <c r="AJ324" s="215"/>
      <c r="AK324" s="215"/>
    </row>
    <row r="325" spans="4:37">
      <c r="D325" s="215"/>
      <c r="E325" s="215"/>
      <c r="F325" s="215"/>
      <c r="G325" s="215"/>
      <c r="H325" s="215"/>
      <c r="I325" s="215"/>
      <c r="J325" s="215"/>
      <c r="K325" s="215"/>
      <c r="L325" s="215"/>
      <c r="M325" s="215"/>
      <c r="N325" s="215"/>
      <c r="O325" s="215"/>
      <c r="P325" s="215"/>
      <c r="Q325" s="215"/>
      <c r="R325" s="215"/>
      <c r="S325" s="215"/>
      <c r="T325" s="215"/>
      <c r="U325" s="215"/>
      <c r="V325" s="215"/>
      <c r="W325" s="215"/>
      <c r="X325" s="215"/>
      <c r="Y325" s="215"/>
      <c r="Z325" s="215"/>
      <c r="AA325" s="215"/>
      <c r="AB325" s="215"/>
      <c r="AC325" s="215"/>
      <c r="AD325" s="215"/>
      <c r="AE325" s="215"/>
      <c r="AF325" s="215"/>
      <c r="AG325" s="215"/>
      <c r="AH325" s="215"/>
      <c r="AI325" s="215"/>
      <c r="AJ325" s="215"/>
      <c r="AK325" s="215"/>
    </row>
    <row r="326" spans="4:37">
      <c r="D326" s="215"/>
      <c r="E326" s="215"/>
      <c r="F326" s="215"/>
      <c r="G326" s="215"/>
      <c r="H326" s="215"/>
      <c r="I326" s="215"/>
      <c r="J326" s="215"/>
      <c r="K326" s="215"/>
      <c r="L326" s="215"/>
      <c r="M326" s="215"/>
      <c r="N326" s="215"/>
      <c r="O326" s="215"/>
      <c r="P326" s="215"/>
      <c r="Q326" s="215"/>
      <c r="R326" s="215"/>
      <c r="S326" s="215"/>
      <c r="T326" s="215"/>
      <c r="U326" s="215"/>
      <c r="V326" s="215"/>
      <c r="W326" s="215"/>
      <c r="X326" s="215"/>
      <c r="Y326" s="215"/>
      <c r="Z326" s="215"/>
      <c r="AA326" s="215"/>
      <c r="AB326" s="215"/>
      <c r="AC326" s="215"/>
      <c r="AD326" s="215"/>
      <c r="AE326" s="215"/>
      <c r="AF326" s="215"/>
      <c r="AG326" s="215"/>
      <c r="AH326" s="215"/>
      <c r="AI326" s="215"/>
      <c r="AJ326" s="215"/>
      <c r="AK326" s="215"/>
    </row>
    <row r="327" spans="4:37">
      <c r="D327" s="215"/>
      <c r="E327" s="215"/>
      <c r="F327" s="215"/>
      <c r="G327" s="215"/>
      <c r="H327" s="215"/>
      <c r="I327" s="215"/>
      <c r="J327" s="215"/>
      <c r="K327" s="215"/>
      <c r="L327" s="215"/>
      <c r="M327" s="215"/>
      <c r="N327" s="215"/>
      <c r="O327" s="215"/>
      <c r="P327" s="215"/>
      <c r="Q327" s="215"/>
      <c r="R327" s="215"/>
      <c r="S327" s="215"/>
      <c r="T327" s="215"/>
      <c r="U327" s="215"/>
      <c r="V327" s="215"/>
      <c r="W327" s="215"/>
      <c r="X327" s="215"/>
      <c r="Y327" s="215"/>
      <c r="Z327" s="215"/>
      <c r="AA327" s="215"/>
      <c r="AB327" s="215"/>
      <c r="AC327" s="215"/>
      <c r="AD327" s="215"/>
      <c r="AE327" s="215"/>
      <c r="AF327" s="215"/>
      <c r="AG327" s="215"/>
      <c r="AH327" s="215"/>
      <c r="AI327" s="215"/>
      <c r="AJ327" s="215"/>
      <c r="AK327" s="215"/>
    </row>
    <row r="328" spans="4:37">
      <c r="D328" s="215"/>
      <c r="E328" s="215"/>
      <c r="F328" s="215"/>
      <c r="G328" s="215"/>
      <c r="H328" s="215"/>
      <c r="I328" s="215"/>
      <c r="J328" s="215"/>
      <c r="K328" s="215"/>
      <c r="L328" s="215"/>
      <c r="M328" s="215"/>
      <c r="N328" s="215"/>
      <c r="O328" s="215"/>
      <c r="P328" s="215"/>
      <c r="Q328" s="215"/>
      <c r="R328" s="215"/>
      <c r="S328" s="215"/>
      <c r="T328" s="215"/>
      <c r="U328" s="215"/>
      <c r="V328" s="215"/>
      <c r="W328" s="215"/>
      <c r="X328" s="215"/>
      <c r="Y328" s="215"/>
      <c r="Z328" s="215"/>
      <c r="AA328" s="215"/>
      <c r="AB328" s="215"/>
      <c r="AC328" s="215"/>
      <c r="AD328" s="215"/>
      <c r="AE328" s="215"/>
      <c r="AF328" s="215"/>
      <c r="AG328" s="215"/>
      <c r="AH328" s="215"/>
      <c r="AI328" s="215"/>
      <c r="AJ328" s="215"/>
      <c r="AK328" s="215"/>
    </row>
    <row r="329" spans="4:37">
      <c r="D329" s="215"/>
      <c r="E329" s="215"/>
      <c r="F329" s="215"/>
      <c r="G329" s="215"/>
      <c r="H329" s="215"/>
      <c r="I329" s="215"/>
      <c r="J329" s="215"/>
      <c r="K329" s="215"/>
      <c r="L329" s="215"/>
      <c r="M329" s="215"/>
      <c r="N329" s="215"/>
      <c r="O329" s="215"/>
      <c r="P329" s="215"/>
      <c r="Q329" s="215"/>
      <c r="R329" s="215"/>
      <c r="S329" s="215"/>
      <c r="T329" s="215"/>
      <c r="U329" s="215"/>
      <c r="V329" s="215"/>
      <c r="W329" s="215"/>
      <c r="X329" s="215"/>
      <c r="Y329" s="215"/>
      <c r="Z329" s="215"/>
      <c r="AA329" s="215"/>
      <c r="AB329" s="215"/>
      <c r="AC329" s="215"/>
      <c r="AD329" s="215"/>
      <c r="AE329" s="215"/>
      <c r="AF329" s="215"/>
      <c r="AG329" s="215"/>
      <c r="AH329" s="215"/>
      <c r="AI329" s="215"/>
      <c r="AJ329" s="215"/>
      <c r="AK329" s="215"/>
    </row>
    <row r="330" spans="4:37">
      <c r="D330" s="215"/>
      <c r="E330" s="215"/>
      <c r="F330" s="215"/>
      <c r="G330" s="215"/>
      <c r="H330" s="215"/>
      <c r="I330" s="215"/>
      <c r="J330" s="215"/>
      <c r="K330" s="215"/>
      <c r="L330" s="215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</row>
    <row r="331" spans="4:37">
      <c r="D331" s="215"/>
      <c r="E331" s="215"/>
      <c r="F331" s="215"/>
      <c r="G331" s="215"/>
      <c r="H331" s="215"/>
      <c r="I331" s="215"/>
      <c r="J331" s="215"/>
      <c r="K331" s="215"/>
      <c r="L331" s="215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</row>
    <row r="332" spans="4:37">
      <c r="D332" s="215"/>
      <c r="E332" s="215"/>
      <c r="F332" s="215"/>
      <c r="G332" s="215"/>
      <c r="H332" s="215"/>
      <c r="I332" s="215"/>
      <c r="J332" s="215"/>
      <c r="K332" s="215"/>
      <c r="L332" s="215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</row>
    <row r="333" spans="4:37">
      <c r="D333" s="215"/>
      <c r="E333" s="215"/>
      <c r="F333" s="215"/>
      <c r="G333" s="215"/>
      <c r="H333" s="215"/>
      <c r="I333" s="215"/>
      <c r="J333" s="215"/>
      <c r="K333" s="215"/>
      <c r="L333" s="215"/>
      <c r="M333" s="215"/>
      <c r="N333" s="215"/>
      <c r="O333" s="215"/>
      <c r="P333" s="215"/>
      <c r="Q333" s="215"/>
      <c r="R333" s="215"/>
      <c r="S333" s="215"/>
      <c r="T333" s="215"/>
      <c r="U333" s="215"/>
      <c r="V333" s="215"/>
      <c r="W333" s="215"/>
      <c r="X333" s="215"/>
      <c r="Y333" s="215"/>
      <c r="Z333" s="215"/>
      <c r="AA333" s="215"/>
      <c r="AB333" s="215"/>
      <c r="AC333" s="215"/>
      <c r="AD333" s="215"/>
      <c r="AE333" s="215"/>
      <c r="AF333" s="215"/>
      <c r="AG333" s="215"/>
      <c r="AH333" s="215"/>
      <c r="AI333" s="215"/>
      <c r="AJ333" s="215"/>
      <c r="AK333" s="215"/>
    </row>
    <row r="334" spans="4:37">
      <c r="D334" s="215"/>
      <c r="E334" s="215"/>
      <c r="F334" s="215"/>
      <c r="G334" s="215"/>
      <c r="H334" s="215"/>
      <c r="I334" s="215"/>
      <c r="J334" s="215"/>
      <c r="K334" s="215"/>
      <c r="L334" s="215"/>
      <c r="M334" s="215"/>
      <c r="N334" s="215"/>
      <c r="O334" s="215"/>
      <c r="P334" s="215"/>
      <c r="Q334" s="215"/>
      <c r="R334" s="215"/>
      <c r="S334" s="215"/>
      <c r="T334" s="215"/>
      <c r="U334" s="215"/>
      <c r="V334" s="215"/>
      <c r="W334" s="215"/>
      <c r="X334" s="215"/>
      <c r="Y334" s="215"/>
      <c r="Z334" s="215"/>
      <c r="AA334" s="215"/>
      <c r="AB334" s="215"/>
      <c r="AC334" s="215"/>
      <c r="AD334" s="215"/>
      <c r="AE334" s="215"/>
      <c r="AF334" s="215"/>
      <c r="AG334" s="215"/>
      <c r="AH334" s="215"/>
      <c r="AI334" s="215"/>
      <c r="AJ334" s="215"/>
      <c r="AK334" s="215"/>
    </row>
    <row r="335" spans="4:37">
      <c r="D335" s="215"/>
      <c r="E335" s="215"/>
      <c r="F335" s="215"/>
      <c r="G335" s="215"/>
      <c r="H335" s="215"/>
      <c r="I335" s="215"/>
      <c r="J335" s="215"/>
      <c r="K335" s="215"/>
      <c r="L335" s="215"/>
      <c r="M335" s="215"/>
      <c r="N335" s="215"/>
      <c r="O335" s="215"/>
      <c r="P335" s="215"/>
      <c r="Q335" s="215"/>
      <c r="R335" s="215"/>
      <c r="S335" s="215"/>
      <c r="T335" s="215"/>
      <c r="U335" s="215"/>
      <c r="V335" s="215"/>
      <c r="W335" s="215"/>
      <c r="X335" s="215"/>
      <c r="Y335" s="215"/>
      <c r="Z335" s="215"/>
      <c r="AA335" s="215"/>
      <c r="AB335" s="215"/>
      <c r="AC335" s="215"/>
      <c r="AD335" s="215"/>
      <c r="AE335" s="215"/>
      <c r="AF335" s="215"/>
      <c r="AG335" s="215"/>
      <c r="AH335" s="215"/>
      <c r="AI335" s="215"/>
      <c r="AJ335" s="215"/>
      <c r="AK335" s="215"/>
    </row>
    <row r="336" spans="4:37">
      <c r="D336" s="215"/>
      <c r="E336" s="215"/>
      <c r="F336" s="215"/>
      <c r="G336" s="215"/>
      <c r="H336" s="215"/>
      <c r="I336" s="215"/>
      <c r="J336" s="215"/>
      <c r="K336" s="215"/>
      <c r="L336" s="215"/>
      <c r="M336" s="215"/>
      <c r="N336" s="215"/>
      <c r="O336" s="215"/>
      <c r="P336" s="215"/>
      <c r="Q336" s="215"/>
      <c r="R336" s="215"/>
      <c r="S336" s="215"/>
      <c r="T336" s="215"/>
      <c r="U336" s="215"/>
      <c r="V336" s="215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</row>
    <row r="337" spans="4:37">
      <c r="D337" s="215"/>
      <c r="E337" s="215"/>
      <c r="F337" s="215"/>
      <c r="G337" s="215"/>
      <c r="H337" s="215"/>
      <c r="I337" s="215"/>
      <c r="J337" s="215"/>
      <c r="K337" s="215"/>
      <c r="L337" s="215"/>
      <c r="M337" s="215"/>
      <c r="N337" s="215"/>
      <c r="O337" s="215"/>
      <c r="P337" s="215"/>
      <c r="Q337" s="215"/>
      <c r="R337" s="215"/>
      <c r="S337" s="215"/>
      <c r="T337" s="215"/>
      <c r="U337" s="215"/>
      <c r="V337" s="215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</row>
    <row r="338" spans="4:37">
      <c r="D338" s="215"/>
      <c r="E338" s="215"/>
      <c r="F338" s="215"/>
      <c r="G338" s="215"/>
      <c r="H338" s="215"/>
      <c r="I338" s="215"/>
      <c r="J338" s="215"/>
      <c r="K338" s="215"/>
      <c r="L338" s="215"/>
      <c r="M338" s="215"/>
      <c r="N338" s="215"/>
      <c r="O338" s="215"/>
      <c r="P338" s="215"/>
      <c r="Q338" s="215"/>
      <c r="R338" s="215"/>
      <c r="S338" s="215"/>
      <c r="T338" s="215"/>
      <c r="U338" s="215"/>
      <c r="V338" s="215"/>
      <c r="W338" s="215"/>
      <c r="X338" s="215"/>
      <c r="Y338" s="215"/>
      <c r="Z338" s="215"/>
      <c r="AA338" s="215"/>
      <c r="AB338" s="215"/>
      <c r="AC338" s="215"/>
      <c r="AD338" s="215"/>
      <c r="AE338" s="215"/>
      <c r="AF338" s="215"/>
      <c r="AG338" s="215"/>
      <c r="AH338" s="215"/>
      <c r="AI338" s="215"/>
      <c r="AJ338" s="215"/>
      <c r="AK338" s="215"/>
    </row>
    <row r="339" spans="4:37">
      <c r="D339" s="215"/>
      <c r="E339" s="215"/>
      <c r="F339" s="215"/>
      <c r="G339" s="215"/>
      <c r="H339" s="215"/>
      <c r="I339" s="215"/>
      <c r="J339" s="215"/>
      <c r="K339" s="215"/>
      <c r="L339" s="215"/>
      <c r="M339" s="215"/>
      <c r="N339" s="215"/>
      <c r="O339" s="215"/>
      <c r="P339" s="215"/>
      <c r="Q339" s="215"/>
      <c r="R339" s="215"/>
      <c r="S339" s="215"/>
      <c r="T339" s="215"/>
      <c r="U339" s="215"/>
      <c r="V339" s="215"/>
      <c r="W339" s="215"/>
      <c r="X339" s="215"/>
      <c r="Y339" s="215"/>
      <c r="Z339" s="215"/>
      <c r="AA339" s="215"/>
      <c r="AB339" s="215"/>
      <c r="AC339" s="215"/>
      <c r="AD339" s="215"/>
      <c r="AE339" s="215"/>
      <c r="AF339" s="215"/>
      <c r="AG339" s="215"/>
      <c r="AH339" s="215"/>
      <c r="AI339" s="215"/>
      <c r="AJ339" s="215"/>
      <c r="AK339" s="215"/>
    </row>
    <row r="340" spans="4:37">
      <c r="D340" s="215"/>
      <c r="E340" s="215"/>
      <c r="F340" s="215"/>
      <c r="G340" s="215"/>
      <c r="H340" s="215"/>
      <c r="I340" s="215"/>
      <c r="J340" s="215"/>
      <c r="K340" s="215"/>
      <c r="L340" s="215"/>
      <c r="M340" s="215"/>
      <c r="N340" s="215"/>
      <c r="O340" s="215"/>
      <c r="P340" s="215"/>
      <c r="Q340" s="215"/>
      <c r="R340" s="215"/>
      <c r="S340" s="215"/>
      <c r="T340" s="215"/>
      <c r="U340" s="215"/>
      <c r="V340" s="215"/>
      <c r="W340" s="215"/>
      <c r="X340" s="215"/>
      <c r="Y340" s="215"/>
      <c r="Z340" s="215"/>
      <c r="AA340" s="215"/>
      <c r="AB340" s="215"/>
      <c r="AC340" s="215"/>
      <c r="AD340" s="215"/>
      <c r="AE340" s="215"/>
      <c r="AF340" s="215"/>
      <c r="AG340" s="215"/>
      <c r="AH340" s="215"/>
      <c r="AI340" s="215"/>
      <c r="AJ340" s="215"/>
      <c r="AK340" s="215"/>
    </row>
    <row r="341" spans="4:37">
      <c r="D341" s="215"/>
      <c r="E341" s="215"/>
      <c r="F341" s="215"/>
      <c r="G341" s="215"/>
      <c r="H341" s="215"/>
      <c r="I341" s="215"/>
      <c r="J341" s="215"/>
      <c r="K341" s="215"/>
      <c r="L341" s="215"/>
      <c r="M341" s="215"/>
      <c r="N341" s="215"/>
      <c r="O341" s="215"/>
      <c r="P341" s="215"/>
      <c r="Q341" s="215"/>
      <c r="R341" s="215"/>
      <c r="S341" s="215"/>
      <c r="T341" s="215"/>
      <c r="U341" s="215"/>
      <c r="V341" s="215"/>
      <c r="W341" s="215"/>
      <c r="X341" s="215"/>
      <c r="Y341" s="215"/>
      <c r="Z341" s="215"/>
      <c r="AA341" s="215"/>
      <c r="AB341" s="215"/>
      <c r="AC341" s="215"/>
      <c r="AD341" s="215"/>
      <c r="AE341" s="215"/>
      <c r="AF341" s="215"/>
      <c r="AG341" s="215"/>
      <c r="AH341" s="215"/>
      <c r="AI341" s="215"/>
      <c r="AJ341" s="215"/>
      <c r="AK341" s="215"/>
    </row>
    <row r="342" spans="4:37">
      <c r="D342" s="215"/>
      <c r="E342" s="215"/>
      <c r="F342" s="215"/>
      <c r="G342" s="215"/>
      <c r="H342" s="215"/>
      <c r="I342" s="215"/>
      <c r="J342" s="215"/>
      <c r="K342" s="215"/>
      <c r="L342" s="215"/>
      <c r="M342" s="215"/>
      <c r="N342" s="215"/>
      <c r="O342" s="215"/>
      <c r="P342" s="215"/>
      <c r="Q342" s="215"/>
      <c r="R342" s="215"/>
      <c r="S342" s="215"/>
      <c r="T342" s="215"/>
      <c r="U342" s="215"/>
      <c r="V342" s="215"/>
      <c r="W342" s="215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</row>
    <row r="343" spans="4:37">
      <c r="D343" s="215"/>
      <c r="E343" s="215"/>
      <c r="F343" s="215"/>
      <c r="G343" s="215"/>
      <c r="H343" s="215"/>
      <c r="I343" s="215"/>
      <c r="J343" s="215"/>
      <c r="K343" s="215"/>
      <c r="L343" s="215"/>
      <c r="M343" s="215"/>
      <c r="N343" s="215"/>
      <c r="O343" s="215"/>
      <c r="P343" s="215"/>
      <c r="Q343" s="215"/>
      <c r="R343" s="215"/>
      <c r="S343" s="215"/>
      <c r="T343" s="215"/>
      <c r="U343" s="215"/>
      <c r="V343" s="215"/>
      <c r="W343" s="215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</row>
    <row r="344" spans="4:37">
      <c r="D344" s="215"/>
      <c r="E344" s="215"/>
      <c r="F344" s="215"/>
      <c r="G344" s="215"/>
      <c r="H344" s="215"/>
      <c r="I344" s="215"/>
      <c r="J344" s="215"/>
      <c r="K344" s="215"/>
      <c r="L344" s="215"/>
      <c r="M344" s="215"/>
      <c r="N344" s="215"/>
      <c r="O344" s="215"/>
      <c r="P344" s="215"/>
      <c r="Q344" s="215"/>
      <c r="R344" s="215"/>
      <c r="S344" s="215"/>
      <c r="T344" s="215"/>
      <c r="U344" s="215"/>
      <c r="V344" s="215"/>
      <c r="W344" s="215"/>
      <c r="X344" s="215"/>
      <c r="Y344" s="215"/>
      <c r="Z344" s="215"/>
      <c r="AA344" s="215"/>
      <c r="AB344" s="215"/>
      <c r="AC344" s="215"/>
      <c r="AD344" s="215"/>
      <c r="AE344" s="215"/>
      <c r="AF344" s="215"/>
      <c r="AG344" s="215"/>
      <c r="AH344" s="215"/>
      <c r="AI344" s="215"/>
      <c r="AJ344" s="215"/>
      <c r="AK344" s="215"/>
    </row>
    <row r="345" spans="4:37">
      <c r="D345" s="215"/>
      <c r="E345" s="215"/>
      <c r="F345" s="215"/>
      <c r="G345" s="215"/>
      <c r="H345" s="215"/>
      <c r="I345" s="215"/>
      <c r="J345" s="215"/>
      <c r="K345" s="215"/>
      <c r="L345" s="215"/>
      <c r="M345" s="215"/>
      <c r="N345" s="215"/>
      <c r="O345" s="215"/>
      <c r="P345" s="215"/>
      <c r="Q345" s="215"/>
      <c r="R345" s="215"/>
      <c r="S345" s="215"/>
      <c r="T345" s="215"/>
      <c r="U345" s="215"/>
      <c r="V345" s="215"/>
      <c r="W345" s="215"/>
      <c r="X345" s="215"/>
      <c r="Y345" s="215"/>
      <c r="Z345" s="215"/>
      <c r="AA345" s="215"/>
      <c r="AB345" s="215"/>
      <c r="AC345" s="215"/>
      <c r="AD345" s="215"/>
      <c r="AE345" s="215"/>
      <c r="AF345" s="215"/>
      <c r="AG345" s="215"/>
      <c r="AH345" s="215"/>
      <c r="AI345" s="215"/>
      <c r="AJ345" s="215"/>
      <c r="AK345" s="215"/>
    </row>
    <row r="346" spans="4:37">
      <c r="D346" s="215"/>
      <c r="E346" s="215"/>
      <c r="F346" s="215"/>
      <c r="G346" s="215"/>
      <c r="H346" s="215"/>
      <c r="I346" s="215"/>
      <c r="J346" s="215"/>
      <c r="K346" s="215"/>
      <c r="L346" s="215"/>
      <c r="M346" s="215"/>
      <c r="N346" s="215"/>
      <c r="O346" s="215"/>
      <c r="P346" s="215"/>
      <c r="Q346" s="215"/>
      <c r="R346" s="215"/>
      <c r="S346" s="215"/>
      <c r="T346" s="215"/>
      <c r="U346" s="215"/>
      <c r="V346" s="215"/>
      <c r="W346" s="215"/>
      <c r="X346" s="215"/>
      <c r="Y346" s="215"/>
      <c r="Z346" s="215"/>
      <c r="AA346" s="215"/>
      <c r="AB346" s="215"/>
      <c r="AC346" s="215"/>
      <c r="AD346" s="215"/>
      <c r="AE346" s="215"/>
      <c r="AF346" s="215"/>
      <c r="AG346" s="215"/>
      <c r="AH346" s="215"/>
      <c r="AI346" s="215"/>
      <c r="AJ346" s="215"/>
      <c r="AK346" s="215"/>
    </row>
    <row r="347" spans="4:37">
      <c r="D347" s="215"/>
      <c r="E347" s="215"/>
      <c r="F347" s="215"/>
      <c r="G347" s="215"/>
      <c r="H347" s="215"/>
      <c r="I347" s="215"/>
      <c r="J347" s="215"/>
      <c r="K347" s="215"/>
      <c r="L347" s="215"/>
      <c r="M347" s="215"/>
      <c r="N347" s="215"/>
      <c r="O347" s="215"/>
      <c r="P347" s="215"/>
      <c r="Q347" s="215"/>
      <c r="R347" s="215"/>
      <c r="S347" s="215"/>
      <c r="T347" s="215"/>
      <c r="U347" s="215"/>
      <c r="V347" s="215"/>
      <c r="W347" s="215"/>
      <c r="X347" s="215"/>
      <c r="Y347" s="215"/>
      <c r="Z347" s="215"/>
      <c r="AA347" s="215"/>
      <c r="AB347" s="215"/>
      <c r="AC347" s="215"/>
      <c r="AD347" s="215"/>
      <c r="AE347" s="215"/>
      <c r="AF347" s="215"/>
      <c r="AG347" s="215"/>
      <c r="AH347" s="215"/>
      <c r="AI347" s="215"/>
      <c r="AJ347" s="215"/>
      <c r="AK347" s="215"/>
    </row>
    <row r="348" spans="4:37">
      <c r="D348" s="215"/>
      <c r="E348" s="215"/>
      <c r="F348" s="215"/>
      <c r="G348" s="215"/>
      <c r="H348" s="215"/>
      <c r="I348" s="215"/>
      <c r="J348" s="215"/>
      <c r="K348" s="215"/>
      <c r="L348" s="215"/>
      <c r="M348" s="215"/>
      <c r="N348" s="215"/>
      <c r="O348" s="215"/>
      <c r="P348" s="215"/>
      <c r="Q348" s="215"/>
      <c r="R348" s="215"/>
      <c r="S348" s="215"/>
      <c r="T348" s="215"/>
      <c r="U348" s="215"/>
      <c r="V348" s="215"/>
      <c r="W348" s="215"/>
      <c r="X348" s="215"/>
      <c r="Y348" s="215"/>
      <c r="Z348" s="215"/>
      <c r="AA348" s="215"/>
      <c r="AB348" s="215"/>
      <c r="AC348" s="215"/>
      <c r="AD348" s="215"/>
      <c r="AE348" s="215"/>
      <c r="AF348" s="215"/>
      <c r="AG348" s="215"/>
      <c r="AH348" s="215"/>
      <c r="AI348" s="215"/>
      <c r="AJ348" s="215"/>
      <c r="AK348" s="215"/>
    </row>
    <row r="349" spans="4:37">
      <c r="D349" s="215"/>
      <c r="E349" s="215"/>
      <c r="F349" s="215"/>
      <c r="G349" s="215"/>
      <c r="H349" s="215"/>
      <c r="I349" s="215"/>
      <c r="J349" s="215"/>
      <c r="K349" s="215"/>
      <c r="L349" s="215"/>
      <c r="M349" s="215"/>
      <c r="N349" s="215"/>
      <c r="O349" s="215"/>
      <c r="P349" s="215"/>
      <c r="Q349" s="215"/>
      <c r="R349" s="215"/>
      <c r="S349" s="215"/>
      <c r="T349" s="215"/>
      <c r="U349" s="215"/>
      <c r="V349" s="215"/>
      <c r="W349" s="215"/>
      <c r="X349" s="215"/>
      <c r="Y349" s="215"/>
      <c r="Z349" s="215"/>
      <c r="AA349" s="215"/>
      <c r="AB349" s="215"/>
      <c r="AC349" s="215"/>
      <c r="AD349" s="215"/>
      <c r="AE349" s="215"/>
      <c r="AF349" s="215"/>
      <c r="AG349" s="215"/>
      <c r="AH349" s="215"/>
      <c r="AI349" s="215"/>
      <c r="AJ349" s="215"/>
      <c r="AK349" s="215"/>
    </row>
    <row r="350" spans="4:37">
      <c r="D350" s="215"/>
      <c r="E350" s="215"/>
      <c r="F350" s="215"/>
      <c r="G350" s="215"/>
      <c r="H350" s="215"/>
      <c r="I350" s="215"/>
      <c r="J350" s="215"/>
      <c r="K350" s="215"/>
      <c r="L350" s="215"/>
      <c r="M350" s="215"/>
      <c r="N350" s="215"/>
      <c r="O350" s="215"/>
      <c r="P350" s="215"/>
      <c r="Q350" s="215"/>
      <c r="R350" s="215"/>
      <c r="S350" s="215"/>
      <c r="T350" s="215"/>
      <c r="U350" s="215"/>
      <c r="V350" s="215"/>
      <c r="W350" s="215"/>
      <c r="X350" s="215"/>
      <c r="Y350" s="215"/>
      <c r="Z350" s="215"/>
      <c r="AA350" s="215"/>
      <c r="AB350" s="215"/>
      <c r="AC350" s="215"/>
      <c r="AD350" s="215"/>
      <c r="AE350" s="215"/>
      <c r="AF350" s="215"/>
      <c r="AG350" s="215"/>
      <c r="AH350" s="215"/>
      <c r="AI350" s="215"/>
      <c r="AJ350" s="215"/>
      <c r="AK350" s="215"/>
    </row>
    <row r="351" spans="4:37">
      <c r="D351" s="215"/>
      <c r="E351" s="215"/>
      <c r="F351" s="215"/>
      <c r="G351" s="215"/>
      <c r="H351" s="215"/>
      <c r="I351" s="215"/>
      <c r="J351" s="215"/>
      <c r="K351" s="215"/>
      <c r="L351" s="215"/>
      <c r="M351" s="215"/>
      <c r="N351" s="215"/>
      <c r="O351" s="215"/>
      <c r="P351" s="215"/>
      <c r="Q351" s="215"/>
      <c r="R351" s="215"/>
      <c r="S351" s="215"/>
      <c r="T351" s="215"/>
      <c r="U351" s="215"/>
      <c r="V351" s="215"/>
      <c r="W351" s="215"/>
      <c r="X351" s="215"/>
      <c r="Y351" s="215"/>
      <c r="Z351" s="215"/>
      <c r="AA351" s="215"/>
      <c r="AB351" s="215"/>
      <c r="AC351" s="215"/>
      <c r="AD351" s="215"/>
      <c r="AE351" s="215"/>
      <c r="AF351" s="215"/>
      <c r="AG351" s="215"/>
      <c r="AH351" s="215"/>
      <c r="AI351" s="215"/>
      <c r="AJ351" s="215"/>
      <c r="AK351" s="215"/>
    </row>
    <row r="352" spans="4:37">
      <c r="D352" s="215"/>
      <c r="E352" s="215"/>
      <c r="F352" s="215"/>
      <c r="G352" s="215"/>
      <c r="H352" s="215"/>
      <c r="I352" s="215"/>
      <c r="J352" s="215"/>
      <c r="K352" s="215"/>
      <c r="L352" s="215"/>
      <c r="M352" s="215"/>
      <c r="N352" s="215"/>
      <c r="O352" s="215"/>
      <c r="P352" s="215"/>
      <c r="Q352" s="215"/>
      <c r="R352" s="215"/>
      <c r="S352" s="215"/>
      <c r="T352" s="215"/>
      <c r="U352" s="215"/>
      <c r="V352" s="215"/>
      <c r="W352" s="215"/>
      <c r="X352" s="215"/>
      <c r="Y352" s="215"/>
      <c r="Z352" s="215"/>
      <c r="AA352" s="215"/>
      <c r="AB352" s="215"/>
      <c r="AC352" s="215"/>
      <c r="AD352" s="215"/>
      <c r="AE352" s="215"/>
      <c r="AF352" s="215"/>
      <c r="AG352" s="215"/>
      <c r="AH352" s="215"/>
      <c r="AI352" s="215"/>
      <c r="AJ352" s="215"/>
      <c r="AK352" s="215"/>
    </row>
    <row r="353" spans="4:37">
      <c r="D353" s="215"/>
      <c r="E353" s="215"/>
      <c r="F353" s="215"/>
      <c r="G353" s="215"/>
      <c r="H353" s="215"/>
      <c r="I353" s="215"/>
      <c r="J353" s="215"/>
      <c r="K353" s="215"/>
      <c r="L353" s="215"/>
      <c r="M353" s="215"/>
      <c r="N353" s="215"/>
      <c r="O353" s="215"/>
      <c r="P353" s="215"/>
      <c r="Q353" s="215"/>
      <c r="R353" s="215"/>
      <c r="S353" s="215"/>
      <c r="T353" s="215"/>
      <c r="U353" s="215"/>
      <c r="V353" s="215"/>
      <c r="W353" s="215"/>
      <c r="X353" s="215"/>
      <c r="Y353" s="215"/>
      <c r="Z353" s="215"/>
      <c r="AA353" s="215"/>
      <c r="AB353" s="215"/>
      <c r="AC353" s="215"/>
      <c r="AD353" s="215"/>
      <c r="AE353" s="215"/>
      <c r="AF353" s="215"/>
      <c r="AG353" s="215"/>
      <c r="AH353" s="215"/>
      <c r="AI353" s="215"/>
      <c r="AJ353" s="215"/>
      <c r="AK353" s="215"/>
    </row>
    <row r="354" spans="4:37">
      <c r="D354" s="215"/>
      <c r="E354" s="215"/>
      <c r="F354" s="215"/>
      <c r="G354" s="215"/>
      <c r="H354" s="215"/>
      <c r="I354" s="215"/>
      <c r="J354" s="215"/>
      <c r="K354" s="215"/>
      <c r="L354" s="215"/>
      <c r="M354" s="215"/>
      <c r="N354" s="215"/>
      <c r="O354" s="215"/>
      <c r="P354" s="215"/>
      <c r="Q354" s="215"/>
      <c r="R354" s="215"/>
      <c r="S354" s="215"/>
      <c r="T354" s="215"/>
      <c r="U354" s="215"/>
      <c r="V354" s="215"/>
      <c r="W354" s="215"/>
      <c r="X354" s="215"/>
      <c r="Y354" s="215"/>
      <c r="Z354" s="215"/>
      <c r="AA354" s="215"/>
      <c r="AB354" s="215"/>
      <c r="AC354" s="215"/>
      <c r="AD354" s="215"/>
      <c r="AE354" s="215"/>
      <c r="AF354" s="215"/>
      <c r="AG354" s="215"/>
      <c r="AH354" s="215"/>
      <c r="AI354" s="215"/>
      <c r="AJ354" s="215"/>
      <c r="AK354" s="215"/>
    </row>
    <row r="355" spans="4:37">
      <c r="D355" s="215"/>
      <c r="E355" s="215"/>
      <c r="F355" s="215"/>
      <c r="G355" s="215"/>
      <c r="H355" s="215"/>
      <c r="I355" s="215"/>
      <c r="J355" s="215"/>
      <c r="K355" s="215"/>
      <c r="L355" s="215"/>
      <c r="M355" s="215"/>
      <c r="N355" s="215"/>
      <c r="O355" s="215"/>
      <c r="P355" s="215"/>
      <c r="Q355" s="215"/>
      <c r="R355" s="215"/>
      <c r="S355" s="215"/>
      <c r="T355" s="215"/>
      <c r="U355" s="215"/>
      <c r="V355" s="215"/>
      <c r="W355" s="215"/>
      <c r="X355" s="215"/>
      <c r="Y355" s="215"/>
      <c r="Z355" s="215"/>
      <c r="AA355" s="215"/>
      <c r="AB355" s="215"/>
      <c r="AC355" s="215"/>
      <c r="AD355" s="215"/>
      <c r="AE355" s="215"/>
      <c r="AF355" s="215"/>
      <c r="AG355" s="215"/>
      <c r="AH355" s="215"/>
      <c r="AI355" s="215"/>
      <c r="AJ355" s="215"/>
      <c r="AK355" s="215"/>
    </row>
    <row r="356" spans="4:37">
      <c r="D356" s="215"/>
      <c r="E356" s="215"/>
      <c r="F356" s="215"/>
      <c r="G356" s="215"/>
      <c r="H356" s="215"/>
      <c r="I356" s="215"/>
      <c r="J356" s="215"/>
      <c r="K356" s="215"/>
      <c r="L356" s="215"/>
      <c r="M356" s="215"/>
      <c r="N356" s="215"/>
      <c r="O356" s="215"/>
      <c r="P356" s="215"/>
      <c r="Q356" s="215"/>
      <c r="R356" s="215"/>
      <c r="S356" s="215"/>
      <c r="T356" s="215"/>
      <c r="U356" s="215"/>
      <c r="V356" s="215"/>
      <c r="W356" s="215"/>
      <c r="X356" s="215"/>
      <c r="Y356" s="215"/>
      <c r="Z356" s="215"/>
      <c r="AA356" s="215"/>
      <c r="AB356" s="215"/>
      <c r="AC356" s="215"/>
      <c r="AD356" s="215"/>
      <c r="AE356" s="215"/>
      <c r="AF356" s="215"/>
      <c r="AG356" s="215"/>
      <c r="AH356" s="215"/>
      <c r="AI356" s="215"/>
      <c r="AJ356" s="215"/>
      <c r="AK356" s="215"/>
    </row>
    <row r="357" spans="4:37">
      <c r="D357" s="215"/>
      <c r="E357" s="215"/>
      <c r="F357" s="215"/>
      <c r="G357" s="215"/>
      <c r="H357" s="215"/>
      <c r="I357" s="215"/>
      <c r="J357" s="215"/>
      <c r="K357" s="215"/>
      <c r="L357" s="215"/>
      <c r="M357" s="215"/>
      <c r="N357" s="215"/>
      <c r="O357" s="215"/>
      <c r="P357" s="215"/>
      <c r="Q357" s="215"/>
      <c r="R357" s="215"/>
      <c r="S357" s="215"/>
      <c r="T357" s="215"/>
      <c r="U357" s="215"/>
      <c r="V357" s="215"/>
      <c r="W357" s="215"/>
      <c r="X357" s="215"/>
      <c r="Y357" s="215"/>
      <c r="Z357" s="215"/>
      <c r="AA357" s="215"/>
      <c r="AB357" s="215"/>
      <c r="AC357" s="215"/>
      <c r="AD357" s="215"/>
      <c r="AE357" s="215"/>
      <c r="AF357" s="215"/>
      <c r="AG357" s="215"/>
      <c r="AH357" s="215"/>
      <c r="AI357" s="215"/>
      <c r="AJ357" s="215"/>
      <c r="AK357" s="215"/>
    </row>
    <row r="358" spans="4:37">
      <c r="D358" s="215"/>
      <c r="E358" s="215"/>
      <c r="F358" s="215"/>
      <c r="G358" s="215"/>
      <c r="H358" s="215"/>
      <c r="I358" s="215"/>
      <c r="J358" s="215"/>
      <c r="K358" s="215"/>
      <c r="L358" s="215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215"/>
      <c r="Y358" s="215"/>
      <c r="Z358" s="215"/>
      <c r="AA358" s="215"/>
      <c r="AB358" s="215"/>
      <c r="AC358" s="215"/>
      <c r="AD358" s="215"/>
      <c r="AE358" s="215"/>
      <c r="AF358" s="215"/>
      <c r="AG358" s="215"/>
      <c r="AH358" s="215"/>
      <c r="AI358" s="215"/>
      <c r="AJ358" s="215"/>
      <c r="AK358" s="215"/>
    </row>
    <row r="359" spans="4:37">
      <c r="D359" s="215"/>
      <c r="E359" s="215"/>
      <c r="F359" s="215"/>
      <c r="G359" s="215"/>
      <c r="H359" s="215"/>
      <c r="I359" s="215"/>
      <c r="J359" s="215"/>
      <c r="K359" s="215"/>
      <c r="L359" s="215"/>
      <c r="M359" s="215"/>
      <c r="N359" s="215"/>
      <c r="O359" s="215"/>
      <c r="P359" s="215"/>
      <c r="Q359" s="215"/>
      <c r="R359" s="215"/>
      <c r="S359" s="215"/>
      <c r="T359" s="215"/>
      <c r="U359" s="215"/>
      <c r="V359" s="215"/>
      <c r="W359" s="215"/>
      <c r="X359" s="215"/>
      <c r="Y359" s="215"/>
      <c r="Z359" s="215"/>
      <c r="AA359" s="215"/>
      <c r="AB359" s="215"/>
      <c r="AC359" s="215"/>
      <c r="AD359" s="215"/>
      <c r="AE359" s="215"/>
      <c r="AF359" s="215"/>
      <c r="AG359" s="215"/>
      <c r="AH359" s="215"/>
      <c r="AI359" s="215"/>
      <c r="AJ359" s="215"/>
      <c r="AK359" s="215"/>
    </row>
    <row r="360" spans="4:37">
      <c r="D360" s="215"/>
      <c r="E360" s="215"/>
      <c r="F360" s="215"/>
      <c r="G360" s="215"/>
      <c r="H360" s="215"/>
      <c r="I360" s="215"/>
      <c r="J360" s="215"/>
      <c r="K360" s="215"/>
      <c r="L360" s="215"/>
      <c r="M360" s="215"/>
      <c r="N360" s="215"/>
      <c r="O360" s="215"/>
      <c r="P360" s="215"/>
      <c r="Q360" s="215"/>
      <c r="R360" s="215"/>
      <c r="S360" s="215"/>
      <c r="T360" s="215"/>
      <c r="U360" s="215"/>
      <c r="V360" s="215"/>
      <c r="W360" s="215"/>
      <c r="X360" s="215"/>
      <c r="Y360" s="215"/>
      <c r="Z360" s="215"/>
      <c r="AA360" s="215"/>
      <c r="AB360" s="215"/>
      <c r="AC360" s="215"/>
      <c r="AD360" s="215"/>
      <c r="AE360" s="215"/>
      <c r="AF360" s="215"/>
      <c r="AG360" s="215"/>
      <c r="AH360" s="215"/>
      <c r="AI360" s="215"/>
      <c r="AJ360" s="215"/>
      <c r="AK360" s="215"/>
    </row>
    <row r="361" spans="4:37">
      <c r="D361" s="215"/>
      <c r="E361" s="215"/>
      <c r="F361" s="215"/>
      <c r="G361" s="215"/>
      <c r="H361" s="215"/>
      <c r="I361" s="215"/>
      <c r="J361" s="215"/>
      <c r="K361" s="215"/>
      <c r="L361" s="215"/>
      <c r="M361" s="215"/>
      <c r="N361" s="215"/>
      <c r="O361" s="215"/>
      <c r="P361" s="215"/>
      <c r="Q361" s="215"/>
      <c r="R361" s="215"/>
      <c r="S361" s="215"/>
      <c r="T361" s="215"/>
      <c r="U361" s="215"/>
      <c r="V361" s="215"/>
      <c r="W361" s="215"/>
      <c r="X361" s="215"/>
      <c r="Y361" s="215"/>
      <c r="Z361" s="215"/>
      <c r="AA361" s="215"/>
      <c r="AB361" s="215"/>
      <c r="AC361" s="215"/>
      <c r="AD361" s="215"/>
      <c r="AE361" s="215"/>
      <c r="AF361" s="215"/>
      <c r="AG361" s="215"/>
      <c r="AH361" s="215"/>
      <c r="AI361" s="215"/>
      <c r="AJ361" s="215"/>
      <c r="AK361" s="215"/>
    </row>
    <row r="362" spans="4:37">
      <c r="D362" s="215"/>
      <c r="E362" s="215"/>
      <c r="F362" s="215"/>
      <c r="G362" s="215"/>
      <c r="H362" s="215"/>
      <c r="I362" s="215"/>
      <c r="J362" s="215"/>
      <c r="K362" s="215"/>
      <c r="L362" s="215"/>
      <c r="M362" s="215"/>
      <c r="N362" s="215"/>
      <c r="O362" s="215"/>
      <c r="P362" s="215"/>
      <c r="Q362" s="215"/>
      <c r="R362" s="215"/>
      <c r="S362" s="215"/>
      <c r="T362" s="215"/>
      <c r="U362" s="215"/>
      <c r="V362" s="215"/>
      <c r="W362" s="215"/>
      <c r="X362" s="215"/>
      <c r="Y362" s="215"/>
      <c r="Z362" s="215"/>
      <c r="AA362" s="215"/>
      <c r="AB362" s="215"/>
      <c r="AC362" s="215"/>
      <c r="AD362" s="215"/>
      <c r="AE362" s="215"/>
      <c r="AF362" s="215"/>
      <c r="AG362" s="215"/>
      <c r="AH362" s="215"/>
      <c r="AI362" s="215"/>
      <c r="AJ362" s="215"/>
      <c r="AK362" s="215"/>
    </row>
    <row r="363" spans="4:37">
      <c r="D363" s="215"/>
      <c r="E363" s="215"/>
      <c r="F363" s="215"/>
      <c r="G363" s="215"/>
      <c r="H363" s="215"/>
      <c r="I363" s="215"/>
      <c r="J363" s="215"/>
      <c r="K363" s="215"/>
      <c r="L363" s="215"/>
      <c r="M363" s="215"/>
      <c r="N363" s="215"/>
      <c r="O363" s="215"/>
      <c r="P363" s="215"/>
      <c r="Q363" s="215"/>
      <c r="R363" s="215"/>
      <c r="S363" s="215"/>
      <c r="T363" s="215"/>
      <c r="U363" s="215"/>
      <c r="V363" s="215"/>
      <c r="W363" s="215"/>
      <c r="X363" s="215"/>
      <c r="Y363" s="215"/>
      <c r="Z363" s="215"/>
      <c r="AA363" s="215"/>
      <c r="AB363" s="215"/>
      <c r="AC363" s="215"/>
      <c r="AD363" s="215"/>
      <c r="AE363" s="215"/>
      <c r="AF363" s="215"/>
      <c r="AG363" s="215"/>
      <c r="AH363" s="215"/>
      <c r="AI363" s="215"/>
      <c r="AJ363" s="215"/>
      <c r="AK363" s="215"/>
    </row>
    <row r="364" spans="4:37">
      <c r="D364" s="215"/>
      <c r="E364" s="215"/>
      <c r="F364" s="215"/>
      <c r="G364" s="215"/>
      <c r="H364" s="215"/>
      <c r="I364" s="215"/>
      <c r="J364" s="215"/>
      <c r="K364" s="215"/>
      <c r="L364" s="215"/>
      <c r="M364" s="215"/>
      <c r="N364" s="215"/>
      <c r="O364" s="215"/>
      <c r="P364" s="215"/>
      <c r="Q364" s="215"/>
      <c r="R364" s="215"/>
      <c r="S364" s="215"/>
      <c r="T364" s="215"/>
      <c r="U364" s="215"/>
      <c r="V364" s="215"/>
      <c r="W364" s="215"/>
      <c r="X364" s="215"/>
      <c r="Y364" s="215"/>
      <c r="Z364" s="215"/>
      <c r="AA364" s="215"/>
      <c r="AB364" s="215"/>
      <c r="AC364" s="215"/>
      <c r="AD364" s="215"/>
      <c r="AE364" s="215"/>
      <c r="AF364" s="215"/>
      <c r="AG364" s="215"/>
      <c r="AH364" s="215"/>
      <c r="AI364" s="215"/>
      <c r="AJ364" s="215"/>
      <c r="AK364" s="215"/>
    </row>
    <row r="365" spans="4:37">
      <c r="D365" s="215"/>
      <c r="E365" s="215"/>
      <c r="F365" s="215"/>
      <c r="G365" s="215"/>
      <c r="H365" s="215"/>
      <c r="I365" s="215"/>
      <c r="J365" s="215"/>
      <c r="K365" s="215"/>
      <c r="L365" s="215"/>
      <c r="M365" s="215"/>
      <c r="N365" s="215"/>
      <c r="O365" s="215"/>
      <c r="P365" s="215"/>
      <c r="Q365" s="215"/>
      <c r="R365" s="215"/>
      <c r="S365" s="215"/>
      <c r="T365" s="215"/>
      <c r="U365" s="215"/>
      <c r="V365" s="215"/>
      <c r="W365" s="215"/>
      <c r="X365" s="215"/>
      <c r="Y365" s="215"/>
      <c r="Z365" s="215"/>
      <c r="AA365" s="215"/>
      <c r="AB365" s="215"/>
      <c r="AC365" s="215"/>
      <c r="AD365" s="215"/>
      <c r="AE365" s="215"/>
      <c r="AF365" s="215"/>
      <c r="AG365" s="215"/>
      <c r="AH365" s="215"/>
      <c r="AI365" s="215"/>
      <c r="AJ365" s="215"/>
      <c r="AK365" s="215"/>
    </row>
    <row r="366" spans="4:37">
      <c r="D366" s="215"/>
      <c r="E366" s="215"/>
      <c r="F366" s="215"/>
      <c r="G366" s="215"/>
      <c r="H366" s="215"/>
      <c r="I366" s="215"/>
      <c r="J366" s="215"/>
      <c r="K366" s="215"/>
      <c r="L366" s="215"/>
      <c r="M366" s="215"/>
      <c r="N366" s="215"/>
      <c r="O366" s="215"/>
      <c r="P366" s="215"/>
      <c r="Q366" s="215"/>
      <c r="R366" s="215"/>
      <c r="S366" s="215"/>
      <c r="T366" s="215"/>
      <c r="U366" s="215"/>
      <c r="V366" s="215"/>
      <c r="W366" s="215"/>
      <c r="X366" s="215"/>
      <c r="Y366" s="215"/>
      <c r="Z366" s="215"/>
      <c r="AA366" s="215"/>
      <c r="AB366" s="215"/>
      <c r="AC366" s="215"/>
      <c r="AD366" s="215"/>
      <c r="AE366" s="215"/>
      <c r="AF366" s="215"/>
      <c r="AG366" s="215"/>
      <c r="AH366" s="215"/>
      <c r="AI366" s="215"/>
      <c r="AJ366" s="215"/>
      <c r="AK366" s="215"/>
    </row>
    <row r="367" spans="4:37">
      <c r="D367" s="215"/>
      <c r="E367" s="215"/>
      <c r="F367" s="215"/>
      <c r="G367" s="215"/>
      <c r="H367" s="215"/>
      <c r="I367" s="215"/>
      <c r="J367" s="215"/>
      <c r="K367" s="215"/>
      <c r="L367" s="215"/>
      <c r="M367" s="215"/>
      <c r="N367" s="215"/>
      <c r="O367" s="215"/>
      <c r="P367" s="215"/>
      <c r="Q367" s="215"/>
      <c r="R367" s="215"/>
      <c r="S367" s="215"/>
      <c r="T367" s="215"/>
      <c r="U367" s="215"/>
      <c r="V367" s="215"/>
      <c r="W367" s="215"/>
      <c r="X367" s="215"/>
      <c r="Y367" s="215"/>
      <c r="Z367" s="215"/>
      <c r="AA367" s="215"/>
      <c r="AB367" s="215"/>
      <c r="AC367" s="215"/>
      <c r="AD367" s="215"/>
      <c r="AE367" s="215"/>
      <c r="AF367" s="215"/>
      <c r="AG367" s="215"/>
      <c r="AH367" s="215"/>
      <c r="AI367" s="215"/>
      <c r="AJ367" s="215"/>
      <c r="AK367" s="215"/>
    </row>
    <row r="368" spans="4:37">
      <c r="D368" s="215"/>
      <c r="E368" s="215"/>
      <c r="F368" s="215"/>
      <c r="G368" s="215"/>
      <c r="H368" s="215"/>
      <c r="I368" s="215"/>
      <c r="J368" s="215"/>
      <c r="K368" s="215"/>
      <c r="L368" s="215"/>
      <c r="M368" s="215"/>
      <c r="N368" s="215"/>
      <c r="O368" s="215"/>
      <c r="P368" s="215"/>
      <c r="Q368" s="215"/>
      <c r="R368" s="215"/>
      <c r="S368" s="215"/>
      <c r="T368" s="215"/>
      <c r="U368" s="215"/>
      <c r="V368" s="215"/>
      <c r="W368" s="215"/>
      <c r="X368" s="215"/>
      <c r="Y368" s="215"/>
      <c r="Z368" s="215"/>
      <c r="AA368" s="215"/>
      <c r="AB368" s="215"/>
      <c r="AC368" s="215"/>
      <c r="AD368" s="215"/>
      <c r="AE368" s="215"/>
      <c r="AF368" s="215"/>
      <c r="AG368" s="215"/>
      <c r="AH368" s="215"/>
      <c r="AI368" s="215"/>
      <c r="AJ368" s="215"/>
      <c r="AK368" s="215"/>
    </row>
    <row r="369" spans="4:37">
      <c r="D369" s="215"/>
      <c r="E369" s="215"/>
      <c r="F369" s="215"/>
      <c r="G369" s="215"/>
      <c r="H369" s="215"/>
      <c r="I369" s="215"/>
      <c r="J369" s="215"/>
      <c r="K369" s="215"/>
      <c r="L369" s="215"/>
      <c r="M369" s="215"/>
      <c r="N369" s="215"/>
      <c r="O369" s="215"/>
      <c r="P369" s="215"/>
      <c r="Q369" s="215"/>
      <c r="R369" s="215"/>
      <c r="S369" s="215"/>
      <c r="T369" s="215"/>
      <c r="U369" s="215"/>
      <c r="V369" s="215"/>
      <c r="W369" s="215"/>
      <c r="X369" s="215"/>
      <c r="Y369" s="215"/>
      <c r="Z369" s="215"/>
      <c r="AA369" s="215"/>
      <c r="AB369" s="215"/>
      <c r="AC369" s="215"/>
      <c r="AD369" s="215"/>
      <c r="AE369" s="215"/>
      <c r="AF369" s="215"/>
      <c r="AG369" s="215"/>
      <c r="AH369" s="215"/>
      <c r="AI369" s="215"/>
      <c r="AJ369" s="215"/>
      <c r="AK369" s="215"/>
    </row>
    <row r="370" spans="4:37">
      <c r="D370" s="215"/>
      <c r="E370" s="215"/>
      <c r="F370" s="215"/>
      <c r="G370" s="215"/>
      <c r="H370" s="215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215"/>
      <c r="Z370" s="215"/>
      <c r="AA370" s="215"/>
      <c r="AB370" s="215"/>
      <c r="AC370" s="215"/>
      <c r="AD370" s="215"/>
      <c r="AE370" s="215"/>
      <c r="AF370" s="215"/>
      <c r="AG370" s="215"/>
      <c r="AH370" s="215"/>
      <c r="AI370" s="215"/>
      <c r="AJ370" s="215"/>
      <c r="AK370" s="215"/>
    </row>
    <row r="371" spans="4:37">
      <c r="D371" s="215"/>
      <c r="E371" s="215"/>
      <c r="F371" s="215"/>
      <c r="G371" s="215"/>
      <c r="H371" s="215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215"/>
      <c r="Z371" s="215"/>
      <c r="AA371" s="215"/>
      <c r="AB371" s="215"/>
      <c r="AC371" s="215"/>
      <c r="AD371" s="215"/>
      <c r="AE371" s="215"/>
      <c r="AF371" s="215"/>
      <c r="AG371" s="215"/>
      <c r="AH371" s="215"/>
      <c r="AI371" s="215"/>
      <c r="AJ371" s="215"/>
      <c r="AK371" s="215"/>
    </row>
    <row r="372" spans="4:37">
      <c r="D372" s="215"/>
      <c r="E372" s="215"/>
      <c r="F372" s="215"/>
      <c r="G372" s="215"/>
      <c r="H372" s="215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215"/>
      <c r="Z372" s="215"/>
      <c r="AA372" s="215"/>
      <c r="AB372" s="215"/>
      <c r="AC372" s="215"/>
      <c r="AD372" s="215"/>
      <c r="AE372" s="215"/>
      <c r="AF372" s="215"/>
      <c r="AG372" s="215"/>
      <c r="AH372" s="215"/>
      <c r="AI372" s="215"/>
      <c r="AJ372" s="215"/>
      <c r="AK372" s="215"/>
    </row>
    <row r="373" spans="4:37">
      <c r="D373" s="215"/>
      <c r="E373" s="215"/>
      <c r="F373" s="215"/>
      <c r="G373" s="215"/>
      <c r="H373" s="215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215"/>
      <c r="Z373" s="215"/>
      <c r="AA373" s="215"/>
      <c r="AB373" s="215"/>
      <c r="AC373" s="215"/>
      <c r="AD373" s="215"/>
      <c r="AE373" s="215"/>
      <c r="AF373" s="215"/>
      <c r="AG373" s="215"/>
      <c r="AH373" s="215"/>
      <c r="AI373" s="215"/>
      <c r="AJ373" s="215"/>
      <c r="AK373" s="215"/>
    </row>
    <row r="374" spans="4:37">
      <c r="D374" s="215"/>
      <c r="E374" s="215"/>
      <c r="F374" s="215"/>
      <c r="G374" s="215"/>
      <c r="H374" s="215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215"/>
      <c r="Z374" s="215"/>
      <c r="AA374" s="215"/>
      <c r="AB374" s="215"/>
      <c r="AC374" s="215"/>
      <c r="AD374" s="215"/>
      <c r="AE374" s="215"/>
      <c r="AF374" s="215"/>
      <c r="AG374" s="215"/>
      <c r="AH374" s="215"/>
      <c r="AI374" s="215"/>
      <c r="AJ374" s="215"/>
      <c r="AK374" s="215"/>
    </row>
    <row r="375" spans="4:37">
      <c r="D375" s="215"/>
      <c r="E375" s="215"/>
      <c r="F375" s="215"/>
      <c r="G375" s="215"/>
      <c r="H375" s="215"/>
      <c r="I375" s="215"/>
      <c r="J375" s="215"/>
      <c r="K375" s="215"/>
      <c r="L375" s="215"/>
      <c r="M375" s="215"/>
      <c r="N375" s="215"/>
      <c r="O375" s="215"/>
      <c r="P375" s="215"/>
      <c r="Q375" s="215"/>
      <c r="R375" s="215"/>
      <c r="S375" s="215"/>
      <c r="T375" s="215"/>
      <c r="U375" s="215"/>
      <c r="V375" s="215"/>
      <c r="W375" s="215"/>
      <c r="X375" s="215"/>
      <c r="Y375" s="215"/>
      <c r="Z375" s="215"/>
      <c r="AA375" s="215"/>
      <c r="AB375" s="215"/>
      <c r="AC375" s="215"/>
      <c r="AD375" s="215"/>
      <c r="AE375" s="215"/>
      <c r="AF375" s="215"/>
      <c r="AG375" s="215"/>
      <c r="AH375" s="215"/>
      <c r="AI375" s="215"/>
      <c r="AJ375" s="215"/>
      <c r="AK375" s="215"/>
    </row>
    <row r="376" spans="4:37">
      <c r="D376" s="215"/>
      <c r="E376" s="215"/>
      <c r="F376" s="215"/>
      <c r="G376" s="215"/>
      <c r="H376" s="215"/>
      <c r="I376" s="215"/>
      <c r="J376" s="215"/>
      <c r="K376" s="215"/>
      <c r="L376" s="215"/>
      <c r="M376" s="215"/>
      <c r="N376" s="215"/>
      <c r="O376" s="215"/>
      <c r="P376" s="215"/>
      <c r="Q376" s="215"/>
      <c r="R376" s="215"/>
      <c r="S376" s="215"/>
      <c r="T376" s="215"/>
      <c r="U376" s="215"/>
      <c r="V376" s="215"/>
      <c r="W376" s="215"/>
      <c r="X376" s="215"/>
      <c r="Y376" s="215"/>
      <c r="Z376" s="215"/>
      <c r="AA376" s="215"/>
      <c r="AB376" s="215"/>
      <c r="AC376" s="215"/>
      <c r="AD376" s="215"/>
      <c r="AE376" s="215"/>
      <c r="AF376" s="215"/>
      <c r="AG376" s="215"/>
      <c r="AH376" s="215"/>
      <c r="AI376" s="215"/>
      <c r="AJ376" s="215"/>
      <c r="AK376" s="215"/>
    </row>
    <row r="377" spans="4:37">
      <c r="D377" s="215"/>
      <c r="E377" s="215"/>
      <c r="F377" s="215"/>
      <c r="G377" s="215"/>
      <c r="H377" s="215"/>
      <c r="I377" s="215"/>
      <c r="J377" s="215"/>
      <c r="K377" s="215"/>
      <c r="L377" s="215"/>
      <c r="M377" s="215"/>
      <c r="N377" s="215"/>
      <c r="O377" s="215"/>
      <c r="P377" s="215"/>
      <c r="Q377" s="215"/>
      <c r="R377" s="215"/>
      <c r="S377" s="215"/>
      <c r="T377" s="215"/>
      <c r="U377" s="215"/>
      <c r="V377" s="215"/>
      <c r="W377" s="215"/>
      <c r="X377" s="215"/>
      <c r="Y377" s="215"/>
      <c r="Z377" s="215"/>
      <c r="AA377" s="215"/>
      <c r="AB377" s="215"/>
      <c r="AC377" s="215"/>
      <c r="AD377" s="215"/>
      <c r="AE377" s="215"/>
      <c r="AF377" s="215"/>
      <c r="AG377" s="215"/>
      <c r="AH377" s="215"/>
      <c r="AI377" s="215"/>
      <c r="AJ377" s="215"/>
      <c r="AK377" s="215"/>
    </row>
    <row r="378" spans="4:37">
      <c r="D378" s="215"/>
      <c r="E378" s="215"/>
      <c r="F378" s="215"/>
      <c r="G378" s="215"/>
      <c r="H378" s="215"/>
      <c r="I378" s="215"/>
      <c r="J378" s="215"/>
      <c r="K378" s="215"/>
      <c r="L378" s="215"/>
      <c r="M378" s="215"/>
      <c r="N378" s="215"/>
      <c r="O378" s="215"/>
      <c r="P378" s="215"/>
      <c r="Q378" s="215"/>
      <c r="R378" s="215"/>
      <c r="S378" s="215"/>
      <c r="T378" s="215"/>
      <c r="U378" s="215"/>
      <c r="V378" s="215"/>
      <c r="W378" s="215"/>
      <c r="X378" s="215"/>
      <c r="Y378" s="215"/>
      <c r="Z378" s="215"/>
      <c r="AA378" s="215"/>
      <c r="AB378" s="215"/>
      <c r="AC378" s="215"/>
      <c r="AD378" s="215"/>
      <c r="AE378" s="215"/>
      <c r="AF378" s="215"/>
      <c r="AG378" s="215"/>
      <c r="AH378" s="215"/>
      <c r="AI378" s="215"/>
      <c r="AJ378" s="215"/>
      <c r="AK378" s="215"/>
    </row>
    <row r="379" spans="4:37">
      <c r="D379" s="215"/>
      <c r="E379" s="215"/>
      <c r="F379" s="215"/>
      <c r="G379" s="215"/>
      <c r="H379" s="215"/>
      <c r="I379" s="215"/>
      <c r="J379" s="215"/>
      <c r="K379" s="215"/>
      <c r="L379" s="215"/>
      <c r="M379" s="215"/>
      <c r="N379" s="215"/>
      <c r="O379" s="215"/>
      <c r="P379" s="215"/>
      <c r="Q379" s="215"/>
      <c r="R379" s="215"/>
      <c r="S379" s="215"/>
      <c r="T379" s="215"/>
      <c r="U379" s="215"/>
      <c r="V379" s="215"/>
      <c r="W379" s="215"/>
      <c r="X379" s="215"/>
      <c r="Y379" s="215"/>
      <c r="Z379" s="215"/>
      <c r="AA379" s="215"/>
      <c r="AB379" s="215"/>
      <c r="AC379" s="215"/>
      <c r="AD379" s="215"/>
      <c r="AE379" s="215"/>
      <c r="AF379" s="215"/>
      <c r="AG379" s="215"/>
      <c r="AH379" s="215"/>
      <c r="AI379" s="215"/>
      <c r="AJ379" s="215"/>
      <c r="AK379" s="215"/>
    </row>
    <row r="380" spans="4:37">
      <c r="D380" s="215"/>
      <c r="E380" s="215"/>
      <c r="F380" s="215"/>
      <c r="G380" s="215"/>
      <c r="H380" s="215"/>
      <c r="I380" s="215"/>
      <c r="J380" s="215"/>
      <c r="K380" s="215"/>
      <c r="L380" s="215"/>
      <c r="M380" s="215"/>
      <c r="N380" s="215"/>
      <c r="O380" s="215"/>
      <c r="P380" s="215"/>
      <c r="Q380" s="215"/>
      <c r="R380" s="215"/>
      <c r="S380" s="215"/>
      <c r="T380" s="215"/>
      <c r="U380" s="215"/>
      <c r="V380" s="215"/>
      <c r="W380" s="215"/>
      <c r="X380" s="215"/>
      <c r="Y380" s="215"/>
      <c r="Z380" s="215"/>
      <c r="AA380" s="215"/>
      <c r="AB380" s="215"/>
      <c r="AC380" s="215"/>
      <c r="AD380" s="215"/>
      <c r="AE380" s="215"/>
      <c r="AF380" s="215"/>
      <c r="AG380" s="215"/>
      <c r="AH380" s="215"/>
      <c r="AI380" s="215"/>
      <c r="AJ380" s="215"/>
      <c r="AK380" s="215"/>
    </row>
    <row r="381" spans="4:37">
      <c r="D381" s="215"/>
      <c r="E381" s="215"/>
      <c r="F381" s="215"/>
      <c r="G381" s="215"/>
      <c r="H381" s="215"/>
      <c r="I381" s="215"/>
      <c r="J381" s="215"/>
      <c r="K381" s="215"/>
      <c r="L381" s="215"/>
      <c r="M381" s="215"/>
      <c r="N381" s="215"/>
      <c r="O381" s="215"/>
      <c r="P381" s="215"/>
      <c r="Q381" s="215"/>
      <c r="R381" s="215"/>
      <c r="S381" s="215"/>
      <c r="T381" s="215"/>
      <c r="U381" s="215"/>
      <c r="V381" s="215"/>
      <c r="W381" s="215"/>
      <c r="X381" s="215"/>
      <c r="Y381" s="215"/>
      <c r="Z381" s="215"/>
      <c r="AA381" s="215"/>
      <c r="AB381" s="215"/>
      <c r="AC381" s="215"/>
      <c r="AD381" s="215"/>
      <c r="AE381" s="215"/>
      <c r="AF381" s="215"/>
      <c r="AG381" s="215"/>
      <c r="AH381" s="215"/>
      <c r="AI381" s="215"/>
      <c r="AJ381" s="215"/>
      <c r="AK381" s="215"/>
    </row>
    <row r="382" spans="4:37">
      <c r="D382" s="215"/>
      <c r="E382" s="215"/>
      <c r="F382" s="215"/>
      <c r="G382" s="215"/>
      <c r="H382" s="215"/>
      <c r="I382" s="215"/>
      <c r="J382" s="215"/>
      <c r="K382" s="215"/>
      <c r="L382" s="215"/>
      <c r="M382" s="215"/>
      <c r="N382" s="215"/>
      <c r="O382" s="215"/>
      <c r="P382" s="215"/>
      <c r="Q382" s="215"/>
      <c r="R382" s="215"/>
      <c r="S382" s="215"/>
      <c r="T382" s="215"/>
      <c r="U382" s="215"/>
      <c r="V382" s="215"/>
      <c r="W382" s="215"/>
      <c r="X382" s="215"/>
      <c r="Y382" s="215"/>
      <c r="Z382" s="215"/>
      <c r="AA382" s="215"/>
      <c r="AB382" s="215"/>
      <c r="AC382" s="215"/>
      <c r="AD382" s="215"/>
      <c r="AE382" s="215"/>
      <c r="AF382" s="215"/>
      <c r="AG382" s="215"/>
      <c r="AH382" s="215"/>
      <c r="AI382" s="215"/>
      <c r="AJ382" s="215"/>
      <c r="AK382" s="215"/>
    </row>
    <row r="383" spans="4:37">
      <c r="D383" s="215"/>
      <c r="E383" s="215"/>
      <c r="F383" s="215"/>
      <c r="G383" s="215"/>
      <c r="H383" s="215"/>
      <c r="I383" s="215"/>
      <c r="J383" s="215"/>
      <c r="K383" s="215"/>
      <c r="L383" s="215"/>
      <c r="M383" s="215"/>
      <c r="N383" s="215"/>
      <c r="O383" s="215"/>
      <c r="P383" s="215"/>
      <c r="Q383" s="215"/>
      <c r="R383" s="215"/>
      <c r="S383" s="215"/>
      <c r="T383" s="215"/>
      <c r="U383" s="215"/>
      <c r="V383" s="215"/>
      <c r="W383" s="215"/>
      <c r="X383" s="215"/>
      <c r="Y383" s="215"/>
      <c r="Z383" s="215"/>
      <c r="AA383" s="215"/>
      <c r="AB383" s="215"/>
      <c r="AC383" s="215"/>
      <c r="AD383" s="215"/>
      <c r="AE383" s="215"/>
      <c r="AF383" s="215"/>
      <c r="AG383" s="215"/>
      <c r="AH383" s="215"/>
      <c r="AI383" s="215"/>
      <c r="AJ383" s="215"/>
      <c r="AK383" s="215"/>
    </row>
    <row r="384" spans="4:37">
      <c r="D384" s="215"/>
      <c r="E384" s="215"/>
      <c r="F384" s="215"/>
      <c r="G384" s="215"/>
      <c r="H384" s="215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215"/>
      <c r="Z384" s="215"/>
      <c r="AA384" s="215"/>
      <c r="AB384" s="215"/>
      <c r="AC384" s="215"/>
      <c r="AD384" s="215"/>
      <c r="AE384" s="215"/>
      <c r="AF384" s="215"/>
      <c r="AG384" s="215"/>
      <c r="AH384" s="215"/>
      <c r="AI384" s="215"/>
      <c r="AJ384" s="215"/>
      <c r="AK384" s="215"/>
    </row>
    <row r="385" spans="4:37">
      <c r="D385" s="215"/>
      <c r="E385" s="215"/>
      <c r="F385" s="215"/>
      <c r="G385" s="215"/>
      <c r="H385" s="215"/>
      <c r="I385" s="215"/>
      <c r="J385" s="215"/>
      <c r="K385" s="215"/>
      <c r="L385" s="215"/>
      <c r="M385" s="215"/>
      <c r="N385" s="215"/>
      <c r="O385" s="215"/>
      <c r="P385" s="215"/>
      <c r="Q385" s="215"/>
      <c r="R385" s="215"/>
      <c r="S385" s="215"/>
      <c r="T385" s="215"/>
      <c r="U385" s="215"/>
      <c r="V385" s="215"/>
      <c r="W385" s="215"/>
      <c r="X385" s="215"/>
      <c r="Y385" s="215"/>
      <c r="Z385" s="215"/>
      <c r="AA385" s="215"/>
      <c r="AB385" s="215"/>
      <c r="AC385" s="215"/>
      <c r="AD385" s="215"/>
      <c r="AE385" s="215"/>
      <c r="AF385" s="215"/>
      <c r="AG385" s="215"/>
      <c r="AH385" s="215"/>
      <c r="AI385" s="215"/>
      <c r="AJ385" s="215"/>
      <c r="AK385" s="215"/>
    </row>
    <row r="386" spans="4:37">
      <c r="D386" s="215"/>
      <c r="E386" s="215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15"/>
      <c r="Z386" s="215"/>
      <c r="AA386" s="215"/>
      <c r="AB386" s="215"/>
      <c r="AC386" s="215"/>
      <c r="AD386" s="215"/>
      <c r="AE386" s="215"/>
      <c r="AF386" s="215"/>
      <c r="AG386" s="215"/>
      <c r="AH386" s="215"/>
      <c r="AI386" s="215"/>
      <c r="AJ386" s="215"/>
      <c r="AK386" s="215"/>
    </row>
    <row r="387" spans="4:37">
      <c r="D387" s="215"/>
      <c r="E387" s="215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15"/>
      <c r="Z387" s="215"/>
      <c r="AA387" s="215"/>
      <c r="AB387" s="215"/>
      <c r="AC387" s="215"/>
      <c r="AD387" s="215"/>
      <c r="AE387" s="215"/>
      <c r="AF387" s="215"/>
      <c r="AG387" s="215"/>
      <c r="AH387" s="215"/>
      <c r="AI387" s="215"/>
      <c r="AJ387" s="215"/>
      <c r="AK387" s="215"/>
    </row>
    <row r="388" spans="4:37">
      <c r="D388" s="215"/>
      <c r="E388" s="215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5"/>
      <c r="AH388" s="215"/>
      <c r="AI388" s="215"/>
      <c r="AJ388" s="215"/>
      <c r="AK388" s="215"/>
    </row>
    <row r="389" spans="4:37">
      <c r="D389" s="215"/>
      <c r="E389" s="215"/>
      <c r="F389" s="215"/>
      <c r="G389" s="215"/>
      <c r="H389" s="215"/>
      <c r="I389" s="215"/>
      <c r="J389" s="215"/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15"/>
      <c r="W389" s="215"/>
      <c r="X389" s="215"/>
      <c r="Y389" s="215"/>
      <c r="Z389" s="215"/>
      <c r="AA389" s="215"/>
      <c r="AB389" s="215"/>
      <c r="AC389" s="215"/>
      <c r="AD389" s="215"/>
      <c r="AE389" s="215"/>
      <c r="AF389" s="215"/>
      <c r="AG389" s="215"/>
      <c r="AH389" s="215"/>
      <c r="AI389" s="215"/>
      <c r="AJ389" s="215"/>
      <c r="AK389" s="215"/>
    </row>
    <row r="390" spans="4:37">
      <c r="D390" s="215"/>
      <c r="E390" s="215"/>
      <c r="F390" s="215"/>
      <c r="G390" s="215"/>
      <c r="H390" s="215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215"/>
      <c r="Y390" s="215"/>
      <c r="Z390" s="215"/>
      <c r="AA390" s="215"/>
      <c r="AB390" s="215"/>
      <c r="AC390" s="215"/>
      <c r="AD390" s="215"/>
      <c r="AE390" s="215"/>
      <c r="AF390" s="215"/>
      <c r="AG390" s="215"/>
      <c r="AH390" s="215"/>
      <c r="AI390" s="215"/>
      <c r="AJ390" s="215"/>
      <c r="AK390" s="215"/>
    </row>
    <row r="391" spans="4:37">
      <c r="D391" s="215"/>
      <c r="E391" s="215"/>
      <c r="F391" s="215"/>
      <c r="G391" s="215"/>
      <c r="H391" s="215"/>
      <c r="I391" s="215"/>
      <c r="J391" s="215"/>
      <c r="K391" s="215"/>
      <c r="L391" s="215"/>
      <c r="M391" s="215"/>
      <c r="N391" s="215"/>
      <c r="O391" s="215"/>
      <c r="P391" s="215"/>
      <c r="Q391" s="215"/>
      <c r="R391" s="215"/>
      <c r="S391" s="215"/>
      <c r="T391" s="215"/>
      <c r="U391" s="215"/>
      <c r="V391" s="215"/>
      <c r="W391" s="215"/>
      <c r="X391" s="215"/>
      <c r="Y391" s="215"/>
      <c r="Z391" s="215"/>
      <c r="AA391" s="215"/>
      <c r="AB391" s="215"/>
      <c r="AC391" s="215"/>
      <c r="AD391" s="215"/>
      <c r="AE391" s="215"/>
      <c r="AF391" s="215"/>
      <c r="AG391" s="215"/>
      <c r="AH391" s="215"/>
      <c r="AI391" s="215"/>
      <c r="AJ391" s="215"/>
      <c r="AK391" s="215"/>
    </row>
    <row r="392" spans="4:37">
      <c r="D392" s="215"/>
      <c r="E392" s="215"/>
      <c r="F392" s="215"/>
      <c r="G392" s="215"/>
      <c r="H392" s="215"/>
      <c r="I392" s="215"/>
      <c r="J392" s="215"/>
      <c r="K392" s="215"/>
      <c r="L392" s="215"/>
      <c r="M392" s="215"/>
      <c r="N392" s="215"/>
      <c r="O392" s="215"/>
      <c r="P392" s="215"/>
      <c r="Q392" s="215"/>
      <c r="R392" s="215"/>
      <c r="S392" s="215"/>
      <c r="T392" s="215"/>
      <c r="U392" s="215"/>
      <c r="V392" s="215"/>
      <c r="W392" s="215"/>
      <c r="X392" s="215"/>
      <c r="Y392" s="215"/>
      <c r="Z392" s="215"/>
      <c r="AA392" s="215"/>
      <c r="AB392" s="215"/>
      <c r="AC392" s="215"/>
      <c r="AD392" s="215"/>
      <c r="AE392" s="215"/>
      <c r="AF392" s="215"/>
      <c r="AG392" s="215"/>
      <c r="AH392" s="215"/>
      <c r="AI392" s="215"/>
      <c r="AJ392" s="215"/>
      <c r="AK392" s="215"/>
    </row>
    <row r="393" spans="4:37">
      <c r="D393" s="215"/>
      <c r="E393" s="215"/>
      <c r="F393" s="215"/>
      <c r="G393" s="215"/>
      <c r="H393" s="215"/>
      <c r="I393" s="215"/>
      <c r="J393" s="215"/>
      <c r="K393" s="215"/>
      <c r="L393" s="215"/>
      <c r="M393" s="215"/>
      <c r="N393" s="215"/>
      <c r="O393" s="215"/>
      <c r="P393" s="215"/>
      <c r="Q393" s="215"/>
      <c r="R393" s="215"/>
      <c r="S393" s="215"/>
      <c r="T393" s="215"/>
      <c r="U393" s="215"/>
      <c r="V393" s="215"/>
      <c r="W393" s="215"/>
      <c r="X393" s="215"/>
      <c r="Y393" s="215"/>
      <c r="Z393" s="215"/>
      <c r="AA393" s="215"/>
      <c r="AB393" s="215"/>
      <c r="AC393" s="215"/>
      <c r="AD393" s="215"/>
      <c r="AE393" s="215"/>
      <c r="AF393" s="215"/>
      <c r="AG393" s="215"/>
      <c r="AH393" s="215"/>
      <c r="AI393" s="215"/>
      <c r="AJ393" s="215"/>
      <c r="AK393" s="215"/>
    </row>
    <row r="394" spans="4:37">
      <c r="D394" s="215"/>
      <c r="E394" s="215"/>
      <c r="F394" s="215"/>
      <c r="G394" s="215"/>
      <c r="H394" s="215"/>
      <c r="I394" s="215"/>
      <c r="J394" s="215"/>
      <c r="K394" s="215"/>
      <c r="L394" s="215"/>
      <c r="M394" s="215"/>
      <c r="N394" s="215"/>
      <c r="O394" s="215"/>
      <c r="P394" s="215"/>
      <c r="Q394" s="215"/>
      <c r="R394" s="215"/>
      <c r="S394" s="215"/>
      <c r="T394" s="215"/>
      <c r="U394" s="215"/>
      <c r="V394" s="215"/>
      <c r="W394" s="215"/>
      <c r="X394" s="215"/>
      <c r="Y394" s="215"/>
      <c r="Z394" s="215"/>
      <c r="AA394" s="215"/>
      <c r="AB394" s="215"/>
      <c r="AC394" s="215"/>
      <c r="AD394" s="215"/>
      <c r="AE394" s="215"/>
      <c r="AF394" s="215"/>
      <c r="AG394" s="215"/>
      <c r="AH394" s="215"/>
      <c r="AI394" s="215"/>
      <c r="AJ394" s="215"/>
      <c r="AK394" s="215"/>
    </row>
    <row r="395" spans="4:37">
      <c r="D395" s="215"/>
      <c r="E395" s="215"/>
      <c r="F395" s="215"/>
      <c r="G395" s="215"/>
      <c r="H395" s="215"/>
      <c r="I395" s="215"/>
      <c r="J395" s="215"/>
      <c r="K395" s="215"/>
      <c r="L395" s="215"/>
      <c r="M395" s="215"/>
      <c r="N395" s="215"/>
      <c r="O395" s="215"/>
      <c r="P395" s="215"/>
      <c r="Q395" s="215"/>
      <c r="R395" s="215"/>
      <c r="S395" s="215"/>
      <c r="T395" s="215"/>
      <c r="U395" s="215"/>
      <c r="V395" s="215"/>
      <c r="W395" s="215"/>
      <c r="X395" s="215"/>
      <c r="Y395" s="215"/>
      <c r="Z395" s="215"/>
      <c r="AA395" s="215"/>
      <c r="AB395" s="215"/>
      <c r="AC395" s="215"/>
      <c r="AD395" s="215"/>
      <c r="AE395" s="215"/>
      <c r="AF395" s="215"/>
      <c r="AG395" s="215"/>
      <c r="AH395" s="215"/>
      <c r="AI395" s="215"/>
      <c r="AJ395" s="215"/>
      <c r="AK395" s="215"/>
    </row>
    <row r="396" spans="4:37">
      <c r="D396" s="215"/>
      <c r="E396" s="215"/>
      <c r="F396" s="215"/>
      <c r="G396" s="215"/>
      <c r="H396" s="215"/>
      <c r="I396" s="215"/>
      <c r="J396" s="215"/>
      <c r="K396" s="215"/>
      <c r="L396" s="215"/>
      <c r="M396" s="215"/>
      <c r="N396" s="215"/>
      <c r="O396" s="215"/>
      <c r="P396" s="215"/>
      <c r="Q396" s="215"/>
      <c r="R396" s="215"/>
      <c r="S396" s="215"/>
      <c r="T396" s="215"/>
      <c r="U396" s="215"/>
      <c r="V396" s="215"/>
      <c r="W396" s="215"/>
      <c r="X396" s="215"/>
      <c r="Y396" s="215"/>
      <c r="Z396" s="215"/>
      <c r="AA396" s="215"/>
      <c r="AB396" s="215"/>
      <c r="AC396" s="215"/>
      <c r="AD396" s="215"/>
      <c r="AE396" s="215"/>
      <c r="AF396" s="215"/>
      <c r="AG396" s="215"/>
      <c r="AH396" s="215"/>
      <c r="AI396" s="215"/>
      <c r="AJ396" s="215"/>
      <c r="AK396" s="215"/>
    </row>
    <row r="397" spans="4:37">
      <c r="D397" s="215"/>
      <c r="E397" s="215"/>
      <c r="F397" s="215"/>
      <c r="G397" s="215"/>
      <c r="H397" s="215"/>
      <c r="I397" s="215"/>
      <c r="J397" s="215"/>
      <c r="K397" s="215"/>
      <c r="L397" s="215"/>
      <c r="M397" s="215"/>
      <c r="N397" s="215"/>
      <c r="O397" s="215"/>
      <c r="P397" s="215"/>
      <c r="Q397" s="215"/>
      <c r="R397" s="215"/>
      <c r="S397" s="215"/>
      <c r="T397" s="215"/>
      <c r="U397" s="215"/>
      <c r="V397" s="215"/>
      <c r="W397" s="215"/>
      <c r="X397" s="215"/>
      <c r="Y397" s="215"/>
      <c r="Z397" s="215"/>
      <c r="AA397" s="215"/>
      <c r="AB397" s="215"/>
      <c r="AC397" s="215"/>
      <c r="AD397" s="215"/>
      <c r="AE397" s="215"/>
      <c r="AF397" s="215"/>
      <c r="AG397" s="215"/>
      <c r="AH397" s="215"/>
      <c r="AI397" s="215"/>
      <c r="AJ397" s="215"/>
      <c r="AK397" s="215"/>
    </row>
    <row r="398" spans="4:37">
      <c r="D398" s="215"/>
      <c r="E398" s="215"/>
      <c r="F398" s="215"/>
      <c r="G398" s="215"/>
      <c r="H398" s="215"/>
      <c r="I398" s="215"/>
      <c r="J398" s="215"/>
      <c r="K398" s="215"/>
      <c r="L398" s="215"/>
      <c r="M398" s="215"/>
      <c r="N398" s="215"/>
      <c r="O398" s="215"/>
      <c r="P398" s="215"/>
      <c r="Q398" s="215"/>
      <c r="R398" s="215"/>
      <c r="S398" s="215"/>
      <c r="T398" s="215"/>
      <c r="U398" s="215"/>
      <c r="V398" s="215"/>
      <c r="W398" s="215"/>
      <c r="X398" s="215"/>
      <c r="Y398" s="215"/>
      <c r="Z398" s="215"/>
      <c r="AA398" s="215"/>
      <c r="AB398" s="215"/>
      <c r="AC398" s="215"/>
      <c r="AD398" s="215"/>
      <c r="AE398" s="215"/>
      <c r="AF398" s="215"/>
      <c r="AG398" s="215"/>
      <c r="AH398" s="215"/>
      <c r="AI398" s="215"/>
      <c r="AJ398" s="215"/>
      <c r="AK398" s="215"/>
    </row>
    <row r="399" spans="4:37">
      <c r="D399" s="215"/>
      <c r="E399" s="215"/>
      <c r="F399" s="215"/>
      <c r="G399" s="215"/>
      <c r="H399" s="215"/>
      <c r="I399" s="215"/>
      <c r="J399" s="215"/>
      <c r="K399" s="215"/>
      <c r="L399" s="215"/>
      <c r="M399" s="215"/>
      <c r="N399" s="215"/>
      <c r="O399" s="215"/>
      <c r="P399" s="215"/>
      <c r="Q399" s="215"/>
      <c r="R399" s="215"/>
      <c r="S399" s="215"/>
      <c r="T399" s="215"/>
      <c r="U399" s="215"/>
      <c r="V399" s="215"/>
      <c r="W399" s="215"/>
      <c r="X399" s="215"/>
      <c r="Y399" s="215"/>
      <c r="Z399" s="215"/>
      <c r="AA399" s="215"/>
      <c r="AB399" s="215"/>
      <c r="AC399" s="215"/>
      <c r="AD399" s="215"/>
      <c r="AE399" s="215"/>
      <c r="AF399" s="215"/>
      <c r="AG399" s="215"/>
      <c r="AH399" s="215"/>
      <c r="AI399" s="215"/>
      <c r="AJ399" s="215"/>
      <c r="AK399" s="215"/>
    </row>
    <row r="400" spans="4:37">
      <c r="D400" s="215"/>
      <c r="E400" s="215"/>
      <c r="F400" s="215"/>
      <c r="G400" s="215"/>
      <c r="H400" s="215"/>
      <c r="I400" s="215"/>
      <c r="J400" s="215"/>
      <c r="K400" s="215"/>
      <c r="L400" s="215"/>
      <c r="M400" s="215"/>
      <c r="N400" s="215"/>
      <c r="O400" s="215"/>
      <c r="P400" s="215"/>
      <c r="Q400" s="215"/>
      <c r="R400" s="215"/>
      <c r="S400" s="215"/>
      <c r="T400" s="215"/>
      <c r="U400" s="215"/>
      <c r="V400" s="215"/>
      <c r="W400" s="215"/>
      <c r="X400" s="215"/>
      <c r="Y400" s="215"/>
      <c r="Z400" s="215"/>
      <c r="AA400" s="215"/>
      <c r="AB400" s="215"/>
      <c r="AC400" s="215"/>
      <c r="AD400" s="215"/>
      <c r="AE400" s="215"/>
      <c r="AF400" s="215"/>
      <c r="AG400" s="215"/>
      <c r="AH400" s="215"/>
      <c r="AI400" s="215"/>
      <c r="AJ400" s="215"/>
      <c r="AK400" s="215"/>
    </row>
    <row r="401" spans="4:37">
      <c r="D401" s="215"/>
      <c r="E401" s="215"/>
      <c r="F401" s="215"/>
      <c r="G401" s="215"/>
      <c r="H401" s="215"/>
      <c r="I401" s="215"/>
      <c r="J401" s="215"/>
      <c r="K401" s="215"/>
      <c r="L401" s="215"/>
      <c r="M401" s="215"/>
      <c r="N401" s="215"/>
      <c r="O401" s="215"/>
      <c r="P401" s="215"/>
      <c r="Q401" s="215"/>
      <c r="R401" s="215"/>
      <c r="S401" s="215"/>
      <c r="T401" s="215"/>
      <c r="U401" s="215"/>
      <c r="V401" s="215"/>
      <c r="W401" s="215"/>
      <c r="X401" s="215"/>
      <c r="Y401" s="215"/>
      <c r="Z401" s="215"/>
      <c r="AA401" s="215"/>
      <c r="AB401" s="215"/>
      <c r="AC401" s="215"/>
      <c r="AD401" s="215"/>
      <c r="AE401" s="215"/>
      <c r="AF401" s="215"/>
      <c r="AG401" s="215"/>
      <c r="AH401" s="215"/>
      <c r="AI401" s="215"/>
      <c r="AJ401" s="215"/>
      <c r="AK401" s="215"/>
    </row>
    <row r="402" spans="4:37">
      <c r="D402" s="215"/>
      <c r="E402" s="215"/>
      <c r="F402" s="215"/>
      <c r="G402" s="215"/>
      <c r="H402" s="215"/>
      <c r="I402" s="215"/>
      <c r="J402" s="215"/>
      <c r="K402" s="215"/>
      <c r="L402" s="215"/>
      <c r="M402" s="215"/>
      <c r="N402" s="215"/>
      <c r="O402" s="215"/>
      <c r="P402" s="215"/>
      <c r="Q402" s="215"/>
      <c r="R402" s="215"/>
      <c r="S402" s="215"/>
      <c r="T402" s="215"/>
      <c r="U402" s="215"/>
      <c r="V402" s="215"/>
      <c r="W402" s="215"/>
      <c r="X402" s="215"/>
      <c r="Y402" s="215"/>
      <c r="Z402" s="215"/>
      <c r="AA402" s="215"/>
      <c r="AB402" s="215"/>
      <c r="AC402" s="215"/>
      <c r="AD402" s="215"/>
      <c r="AE402" s="215"/>
      <c r="AF402" s="215"/>
      <c r="AG402" s="215"/>
      <c r="AH402" s="215"/>
      <c r="AI402" s="215"/>
      <c r="AJ402" s="215"/>
      <c r="AK402" s="215"/>
    </row>
    <row r="403" spans="4:37">
      <c r="D403" s="215"/>
      <c r="E403" s="215"/>
      <c r="F403" s="215"/>
      <c r="G403" s="215"/>
      <c r="H403" s="215"/>
      <c r="I403" s="215"/>
      <c r="J403" s="215"/>
      <c r="K403" s="215"/>
      <c r="L403" s="215"/>
      <c r="M403" s="215"/>
      <c r="N403" s="215"/>
      <c r="O403" s="215"/>
      <c r="P403" s="215"/>
      <c r="Q403" s="215"/>
      <c r="R403" s="215"/>
      <c r="S403" s="215"/>
      <c r="T403" s="215"/>
      <c r="U403" s="215"/>
      <c r="V403" s="215"/>
      <c r="W403" s="215"/>
      <c r="X403" s="215"/>
      <c r="Y403" s="215"/>
      <c r="Z403" s="215"/>
      <c r="AA403" s="215"/>
      <c r="AB403" s="215"/>
      <c r="AC403" s="215"/>
      <c r="AD403" s="215"/>
      <c r="AE403" s="215"/>
      <c r="AF403" s="215"/>
      <c r="AG403" s="215"/>
      <c r="AH403" s="215"/>
      <c r="AI403" s="215"/>
      <c r="AJ403" s="215"/>
      <c r="AK403" s="215"/>
    </row>
    <row r="404" spans="4:37">
      <c r="D404" s="215"/>
      <c r="E404" s="215"/>
      <c r="F404" s="215"/>
      <c r="G404" s="215"/>
      <c r="H404" s="215"/>
      <c r="I404" s="215"/>
      <c r="J404" s="215"/>
      <c r="K404" s="215"/>
      <c r="L404" s="215"/>
      <c r="M404" s="215"/>
      <c r="N404" s="215"/>
      <c r="O404" s="215"/>
      <c r="P404" s="215"/>
      <c r="Q404" s="215"/>
      <c r="R404" s="215"/>
      <c r="S404" s="215"/>
      <c r="T404" s="215"/>
      <c r="U404" s="215"/>
      <c r="V404" s="215"/>
      <c r="W404" s="215"/>
      <c r="X404" s="215"/>
      <c r="Y404" s="215"/>
      <c r="Z404" s="215"/>
      <c r="AA404" s="215"/>
      <c r="AB404" s="215"/>
      <c r="AC404" s="215"/>
      <c r="AD404" s="215"/>
      <c r="AE404" s="215"/>
      <c r="AF404" s="215"/>
      <c r="AG404" s="215"/>
      <c r="AH404" s="215"/>
      <c r="AI404" s="215"/>
      <c r="AJ404" s="215"/>
      <c r="AK404" s="215"/>
    </row>
    <row r="405" spans="4:37">
      <c r="D405" s="215"/>
      <c r="E405" s="215"/>
      <c r="F405" s="215"/>
      <c r="G405" s="215"/>
      <c r="H405" s="215"/>
      <c r="I405" s="215"/>
      <c r="J405" s="215"/>
      <c r="K405" s="215"/>
      <c r="L405" s="215"/>
      <c r="M405" s="215"/>
      <c r="N405" s="215"/>
      <c r="O405" s="215"/>
      <c r="P405" s="215"/>
      <c r="Q405" s="215"/>
      <c r="R405" s="215"/>
      <c r="S405" s="215"/>
      <c r="T405" s="215"/>
      <c r="U405" s="215"/>
      <c r="V405" s="215"/>
      <c r="W405" s="215"/>
      <c r="X405" s="215"/>
      <c r="Y405" s="215"/>
      <c r="Z405" s="215"/>
      <c r="AA405" s="215"/>
      <c r="AB405" s="215"/>
      <c r="AC405" s="215"/>
      <c r="AD405" s="215"/>
      <c r="AE405" s="215"/>
      <c r="AF405" s="215"/>
      <c r="AG405" s="215"/>
      <c r="AH405" s="215"/>
      <c r="AI405" s="215"/>
      <c r="AJ405" s="215"/>
      <c r="AK405" s="215"/>
    </row>
    <row r="406" spans="4:37">
      <c r="D406" s="215"/>
      <c r="E406" s="215"/>
      <c r="F406" s="215"/>
      <c r="G406" s="215"/>
      <c r="H406" s="215"/>
      <c r="I406" s="215"/>
      <c r="J406" s="215"/>
      <c r="K406" s="215"/>
      <c r="L406" s="215"/>
      <c r="M406" s="215"/>
      <c r="N406" s="215"/>
      <c r="O406" s="215"/>
      <c r="P406" s="215"/>
      <c r="Q406" s="215"/>
      <c r="R406" s="215"/>
      <c r="S406" s="215"/>
      <c r="T406" s="215"/>
      <c r="U406" s="215"/>
      <c r="V406" s="215"/>
      <c r="W406" s="215"/>
      <c r="X406" s="215"/>
      <c r="Y406" s="215"/>
      <c r="Z406" s="215"/>
      <c r="AA406" s="215"/>
      <c r="AB406" s="215"/>
      <c r="AC406" s="215"/>
      <c r="AD406" s="215"/>
      <c r="AE406" s="215"/>
      <c r="AF406" s="215"/>
      <c r="AG406" s="215"/>
      <c r="AH406" s="215"/>
      <c r="AI406" s="215"/>
      <c r="AJ406" s="215"/>
      <c r="AK406" s="215"/>
    </row>
    <row r="407" spans="4:37">
      <c r="D407" s="215"/>
      <c r="E407" s="215"/>
      <c r="F407" s="215"/>
      <c r="G407" s="215"/>
      <c r="H407" s="215"/>
      <c r="I407" s="215"/>
      <c r="J407" s="215"/>
      <c r="K407" s="215"/>
      <c r="L407" s="215"/>
      <c r="M407" s="215"/>
      <c r="N407" s="215"/>
      <c r="O407" s="215"/>
      <c r="P407" s="215"/>
      <c r="Q407" s="215"/>
      <c r="R407" s="215"/>
      <c r="S407" s="215"/>
      <c r="T407" s="215"/>
      <c r="U407" s="215"/>
      <c r="V407" s="215"/>
      <c r="W407" s="215"/>
      <c r="X407" s="215"/>
      <c r="Y407" s="215"/>
      <c r="Z407" s="215"/>
      <c r="AA407" s="215"/>
      <c r="AB407" s="215"/>
      <c r="AC407" s="215"/>
      <c r="AD407" s="215"/>
      <c r="AE407" s="215"/>
      <c r="AF407" s="215"/>
      <c r="AG407" s="215"/>
      <c r="AH407" s="215"/>
      <c r="AI407" s="215"/>
      <c r="AJ407" s="215"/>
      <c r="AK407" s="215"/>
    </row>
    <row r="408" spans="4:37">
      <c r="D408" s="215"/>
      <c r="E408" s="215"/>
      <c r="F408" s="215"/>
      <c r="G408" s="215"/>
      <c r="H408" s="215"/>
      <c r="I408" s="215"/>
      <c r="J408" s="215"/>
      <c r="K408" s="215"/>
      <c r="L408" s="215"/>
      <c r="M408" s="215"/>
      <c r="N408" s="215"/>
      <c r="O408" s="215"/>
      <c r="P408" s="215"/>
      <c r="Q408" s="215"/>
      <c r="R408" s="215"/>
      <c r="S408" s="215"/>
      <c r="T408" s="215"/>
      <c r="U408" s="215"/>
      <c r="V408" s="215"/>
      <c r="W408" s="215"/>
      <c r="X408" s="215"/>
      <c r="Y408" s="215"/>
      <c r="Z408" s="215"/>
      <c r="AA408" s="215"/>
      <c r="AB408" s="215"/>
      <c r="AC408" s="215"/>
      <c r="AD408" s="215"/>
      <c r="AE408" s="215"/>
      <c r="AF408" s="215"/>
      <c r="AG408" s="215"/>
      <c r="AH408" s="215"/>
      <c r="AI408" s="215"/>
      <c r="AJ408" s="215"/>
      <c r="AK408" s="215"/>
    </row>
    <row r="409" spans="4:37">
      <c r="D409" s="215"/>
      <c r="E409" s="215"/>
      <c r="F409" s="215"/>
      <c r="G409" s="215"/>
      <c r="H409" s="215"/>
      <c r="I409" s="215"/>
      <c r="J409" s="215"/>
      <c r="K409" s="215"/>
      <c r="L409" s="215"/>
      <c r="M409" s="215"/>
      <c r="N409" s="215"/>
      <c r="O409" s="215"/>
      <c r="P409" s="215"/>
      <c r="Q409" s="215"/>
      <c r="R409" s="215"/>
      <c r="S409" s="215"/>
      <c r="T409" s="215"/>
      <c r="U409" s="215"/>
      <c r="V409" s="215"/>
      <c r="W409" s="215"/>
      <c r="X409" s="215"/>
      <c r="Y409" s="215"/>
      <c r="Z409" s="215"/>
      <c r="AA409" s="215"/>
      <c r="AB409" s="215"/>
      <c r="AC409" s="215"/>
      <c r="AD409" s="215"/>
      <c r="AE409" s="215"/>
      <c r="AF409" s="215"/>
      <c r="AG409" s="215"/>
      <c r="AH409" s="215"/>
      <c r="AI409" s="215"/>
      <c r="AJ409" s="215"/>
      <c r="AK409" s="215"/>
    </row>
    <row r="410" spans="4:37">
      <c r="D410" s="215"/>
      <c r="E410" s="215"/>
      <c r="F410" s="215"/>
      <c r="G410" s="215"/>
      <c r="H410" s="215"/>
      <c r="I410" s="215"/>
      <c r="J410" s="215"/>
      <c r="K410" s="215"/>
      <c r="L410" s="215"/>
      <c r="M410" s="215"/>
      <c r="N410" s="215"/>
      <c r="O410" s="215"/>
      <c r="P410" s="215"/>
      <c r="Q410" s="215"/>
      <c r="R410" s="215"/>
      <c r="S410" s="215"/>
      <c r="T410" s="215"/>
      <c r="U410" s="215"/>
      <c r="V410" s="215"/>
      <c r="W410" s="215"/>
      <c r="X410" s="215"/>
      <c r="Y410" s="215"/>
      <c r="Z410" s="215"/>
      <c r="AA410" s="215"/>
      <c r="AB410" s="215"/>
      <c r="AC410" s="215"/>
      <c r="AD410" s="215"/>
      <c r="AE410" s="215"/>
      <c r="AF410" s="215"/>
      <c r="AG410" s="215"/>
      <c r="AH410" s="215"/>
      <c r="AI410" s="215"/>
      <c r="AJ410" s="215"/>
      <c r="AK410" s="215"/>
    </row>
    <row r="411" spans="4:37">
      <c r="D411" s="215"/>
      <c r="E411" s="215"/>
      <c r="F411" s="215"/>
      <c r="G411" s="215"/>
      <c r="H411" s="215"/>
      <c r="I411" s="215"/>
      <c r="J411" s="215"/>
      <c r="K411" s="215"/>
      <c r="L411" s="215"/>
      <c r="M411" s="215"/>
      <c r="N411" s="215"/>
      <c r="O411" s="215"/>
      <c r="P411" s="215"/>
      <c r="Q411" s="215"/>
      <c r="R411" s="215"/>
      <c r="S411" s="215"/>
      <c r="T411" s="215"/>
      <c r="U411" s="215"/>
      <c r="V411" s="215"/>
      <c r="W411" s="215"/>
      <c r="X411" s="215"/>
      <c r="Y411" s="215"/>
      <c r="Z411" s="215"/>
      <c r="AA411" s="215"/>
      <c r="AB411" s="215"/>
      <c r="AC411" s="215"/>
      <c r="AD411" s="215"/>
      <c r="AE411" s="215"/>
      <c r="AF411" s="215"/>
      <c r="AG411" s="215"/>
      <c r="AH411" s="215"/>
      <c r="AI411" s="215"/>
      <c r="AJ411" s="215"/>
      <c r="AK411" s="215"/>
    </row>
    <row r="412" spans="4:37">
      <c r="D412" s="215"/>
      <c r="E412" s="215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</row>
    <row r="413" spans="4:37">
      <c r="D413" s="215"/>
      <c r="E413" s="215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</row>
    <row r="414" spans="4:37">
      <c r="D414" s="215"/>
      <c r="E414" s="215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</row>
    <row r="415" spans="4:37">
      <c r="D415" s="215"/>
      <c r="E415" s="215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</row>
    <row r="416" spans="4:37">
      <c r="D416" s="215"/>
      <c r="E416" s="215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</row>
    <row r="417" spans="4:37">
      <c r="D417" s="215"/>
      <c r="E417" s="215"/>
      <c r="F417" s="215"/>
      <c r="G417" s="215"/>
      <c r="H417" s="215"/>
      <c r="I417" s="215"/>
      <c r="J417" s="215"/>
      <c r="K417" s="215"/>
      <c r="L417" s="215"/>
      <c r="M417" s="215"/>
      <c r="N417" s="215"/>
      <c r="O417" s="215"/>
      <c r="P417" s="215"/>
      <c r="Q417" s="215"/>
      <c r="R417" s="215"/>
      <c r="S417" s="215"/>
      <c r="T417" s="215"/>
      <c r="U417" s="215"/>
      <c r="V417" s="215"/>
      <c r="W417" s="215"/>
      <c r="X417" s="215"/>
      <c r="Y417" s="215"/>
      <c r="Z417" s="215"/>
      <c r="AA417" s="215"/>
      <c r="AB417" s="215"/>
      <c r="AC417" s="215"/>
      <c r="AD417" s="215"/>
      <c r="AE417" s="215"/>
      <c r="AF417" s="215"/>
      <c r="AG417" s="215"/>
      <c r="AH417" s="215"/>
      <c r="AI417" s="215"/>
      <c r="AJ417" s="215"/>
      <c r="AK417" s="215"/>
    </row>
    <row r="418" spans="4:37">
      <c r="D418" s="215"/>
      <c r="E418" s="215"/>
      <c r="F418" s="215"/>
      <c r="G418" s="215"/>
      <c r="H418" s="215"/>
      <c r="I418" s="215"/>
      <c r="J418" s="215"/>
      <c r="K418" s="215"/>
      <c r="L418" s="215"/>
      <c r="M418" s="215"/>
      <c r="N418" s="215"/>
      <c r="O418" s="215"/>
      <c r="P418" s="215"/>
      <c r="Q418" s="215"/>
      <c r="R418" s="215"/>
      <c r="S418" s="215"/>
      <c r="T418" s="215"/>
      <c r="U418" s="215"/>
      <c r="V418" s="215"/>
      <c r="W418" s="215"/>
      <c r="X418" s="215"/>
      <c r="Y418" s="215"/>
      <c r="Z418" s="215"/>
      <c r="AA418" s="215"/>
      <c r="AB418" s="215"/>
      <c r="AC418" s="215"/>
      <c r="AD418" s="215"/>
      <c r="AE418" s="215"/>
      <c r="AF418" s="215"/>
      <c r="AG418" s="215"/>
      <c r="AH418" s="215"/>
      <c r="AI418" s="215"/>
      <c r="AJ418" s="215"/>
      <c r="AK418" s="215"/>
    </row>
    <row r="419" spans="4:37">
      <c r="D419" s="215"/>
      <c r="E419" s="215"/>
      <c r="F419" s="215"/>
      <c r="G419" s="215"/>
      <c r="H419" s="215"/>
      <c r="I419" s="215"/>
      <c r="J419" s="215"/>
      <c r="K419" s="215"/>
      <c r="L419" s="215"/>
      <c r="M419" s="215"/>
      <c r="N419" s="215"/>
      <c r="O419" s="215"/>
      <c r="P419" s="215"/>
      <c r="Q419" s="215"/>
      <c r="R419" s="215"/>
      <c r="S419" s="215"/>
      <c r="T419" s="215"/>
      <c r="U419" s="215"/>
      <c r="V419" s="215"/>
      <c r="W419" s="215"/>
      <c r="X419" s="215"/>
      <c r="Y419" s="215"/>
      <c r="Z419" s="215"/>
      <c r="AA419" s="215"/>
      <c r="AB419" s="215"/>
      <c r="AC419" s="215"/>
      <c r="AD419" s="215"/>
      <c r="AE419" s="215"/>
      <c r="AF419" s="215"/>
      <c r="AG419" s="215"/>
      <c r="AH419" s="215"/>
      <c r="AI419" s="215"/>
      <c r="AJ419" s="215"/>
      <c r="AK419" s="215"/>
    </row>
    <row r="420" spans="4:37">
      <c r="D420" s="215"/>
      <c r="E420" s="215"/>
      <c r="F420" s="215"/>
      <c r="G420" s="215"/>
      <c r="H420" s="215"/>
      <c r="I420" s="215"/>
      <c r="J420" s="215"/>
      <c r="K420" s="215"/>
      <c r="L420" s="215"/>
      <c r="M420" s="215"/>
      <c r="N420" s="215"/>
      <c r="O420" s="215"/>
      <c r="P420" s="215"/>
      <c r="Q420" s="215"/>
      <c r="R420" s="215"/>
      <c r="S420" s="215"/>
      <c r="T420" s="215"/>
      <c r="U420" s="215"/>
      <c r="V420" s="215"/>
      <c r="W420" s="215"/>
      <c r="X420" s="215"/>
      <c r="Y420" s="215"/>
      <c r="Z420" s="215"/>
      <c r="AA420" s="215"/>
      <c r="AB420" s="215"/>
      <c r="AC420" s="215"/>
      <c r="AD420" s="215"/>
      <c r="AE420" s="215"/>
      <c r="AF420" s="215"/>
      <c r="AG420" s="215"/>
      <c r="AH420" s="215"/>
      <c r="AI420" s="215"/>
      <c r="AJ420" s="215"/>
      <c r="AK420" s="215"/>
    </row>
    <row r="421" spans="4:37">
      <c r="D421" s="215"/>
      <c r="E421" s="215"/>
      <c r="F421" s="215"/>
      <c r="G421" s="215"/>
      <c r="H421" s="215"/>
      <c r="I421" s="215"/>
      <c r="J421" s="215"/>
      <c r="K421" s="215"/>
      <c r="L421" s="215"/>
      <c r="M421" s="215"/>
      <c r="N421" s="215"/>
      <c r="O421" s="215"/>
      <c r="P421" s="215"/>
      <c r="Q421" s="215"/>
      <c r="R421" s="215"/>
      <c r="S421" s="215"/>
      <c r="T421" s="215"/>
      <c r="U421" s="215"/>
      <c r="V421" s="215"/>
      <c r="W421" s="215"/>
      <c r="X421" s="215"/>
      <c r="Y421" s="215"/>
      <c r="Z421" s="215"/>
      <c r="AA421" s="215"/>
      <c r="AB421" s="215"/>
      <c r="AC421" s="215"/>
      <c r="AD421" s="215"/>
      <c r="AE421" s="215"/>
      <c r="AF421" s="215"/>
      <c r="AG421" s="215"/>
      <c r="AH421" s="215"/>
      <c r="AI421" s="215"/>
      <c r="AJ421" s="215"/>
      <c r="AK421" s="215"/>
    </row>
    <row r="422" spans="4:37">
      <c r="D422" s="215"/>
      <c r="E422" s="215"/>
      <c r="F422" s="215"/>
      <c r="G422" s="215"/>
      <c r="H422" s="215"/>
      <c r="I422" s="215"/>
      <c r="J422" s="215"/>
      <c r="K422" s="215"/>
      <c r="L422" s="215"/>
      <c r="M422" s="215"/>
      <c r="N422" s="215"/>
      <c r="O422" s="215"/>
      <c r="P422" s="215"/>
      <c r="Q422" s="215"/>
      <c r="R422" s="215"/>
      <c r="S422" s="215"/>
      <c r="T422" s="215"/>
      <c r="U422" s="215"/>
      <c r="V422" s="215"/>
      <c r="W422" s="215"/>
      <c r="X422" s="215"/>
      <c r="Y422" s="215"/>
      <c r="Z422" s="215"/>
      <c r="AA422" s="215"/>
      <c r="AB422" s="215"/>
      <c r="AC422" s="215"/>
      <c r="AD422" s="215"/>
      <c r="AE422" s="215"/>
      <c r="AF422" s="215"/>
      <c r="AG422" s="215"/>
      <c r="AH422" s="215"/>
      <c r="AI422" s="215"/>
      <c r="AJ422" s="215"/>
      <c r="AK422" s="215"/>
    </row>
    <row r="423" spans="4:37">
      <c r="D423" s="215"/>
      <c r="E423" s="215"/>
      <c r="F423" s="215"/>
      <c r="G423" s="215"/>
      <c r="H423" s="215"/>
      <c r="I423" s="215"/>
      <c r="J423" s="215"/>
      <c r="K423" s="215"/>
      <c r="L423" s="215"/>
      <c r="M423" s="215"/>
      <c r="N423" s="215"/>
      <c r="O423" s="215"/>
      <c r="P423" s="215"/>
      <c r="Q423" s="215"/>
      <c r="R423" s="215"/>
      <c r="S423" s="215"/>
      <c r="T423" s="215"/>
      <c r="U423" s="215"/>
      <c r="V423" s="215"/>
      <c r="W423" s="215"/>
      <c r="X423" s="215"/>
      <c r="Y423" s="215"/>
      <c r="Z423" s="215"/>
      <c r="AA423" s="215"/>
      <c r="AB423" s="215"/>
      <c r="AC423" s="215"/>
      <c r="AD423" s="215"/>
      <c r="AE423" s="215"/>
      <c r="AF423" s="215"/>
      <c r="AG423" s="215"/>
      <c r="AH423" s="215"/>
      <c r="AI423" s="215"/>
      <c r="AJ423" s="215"/>
      <c r="AK423" s="215"/>
    </row>
    <row r="424" spans="4:37">
      <c r="D424" s="215"/>
      <c r="E424" s="215"/>
      <c r="F424" s="215"/>
      <c r="G424" s="215"/>
      <c r="H424" s="215"/>
      <c r="I424" s="215"/>
      <c r="J424" s="215"/>
      <c r="K424" s="215"/>
      <c r="L424" s="215"/>
      <c r="M424" s="215"/>
      <c r="N424" s="215"/>
      <c r="O424" s="215"/>
      <c r="P424" s="215"/>
      <c r="Q424" s="215"/>
      <c r="R424" s="215"/>
      <c r="S424" s="215"/>
      <c r="T424" s="215"/>
      <c r="U424" s="215"/>
      <c r="V424" s="215"/>
      <c r="W424" s="215"/>
      <c r="X424" s="215"/>
      <c r="Y424" s="215"/>
      <c r="Z424" s="215"/>
      <c r="AA424" s="215"/>
      <c r="AB424" s="215"/>
      <c r="AC424" s="215"/>
      <c r="AD424" s="215"/>
      <c r="AE424" s="215"/>
      <c r="AF424" s="215"/>
      <c r="AG424" s="215"/>
      <c r="AH424" s="215"/>
      <c r="AI424" s="215"/>
      <c r="AJ424" s="215"/>
      <c r="AK424" s="215"/>
    </row>
    <row r="425" spans="4:37">
      <c r="D425" s="215"/>
      <c r="E425" s="215"/>
      <c r="F425" s="215"/>
      <c r="G425" s="215"/>
      <c r="H425" s="215"/>
      <c r="I425" s="215"/>
      <c r="J425" s="215"/>
      <c r="K425" s="215"/>
      <c r="L425" s="215"/>
      <c r="M425" s="215"/>
      <c r="N425" s="215"/>
      <c r="O425" s="215"/>
      <c r="P425" s="215"/>
      <c r="Q425" s="215"/>
      <c r="R425" s="215"/>
      <c r="S425" s="215"/>
      <c r="T425" s="215"/>
      <c r="U425" s="215"/>
      <c r="V425" s="215"/>
      <c r="W425" s="215"/>
      <c r="X425" s="215"/>
      <c r="Y425" s="215"/>
      <c r="Z425" s="215"/>
      <c r="AA425" s="215"/>
      <c r="AB425" s="215"/>
      <c r="AC425" s="215"/>
      <c r="AD425" s="215"/>
      <c r="AE425" s="215"/>
      <c r="AF425" s="215"/>
      <c r="AG425" s="215"/>
      <c r="AH425" s="215"/>
      <c r="AI425" s="215"/>
      <c r="AJ425" s="215"/>
      <c r="AK425" s="215"/>
    </row>
    <row r="426" spans="4:37">
      <c r="D426" s="215"/>
      <c r="E426" s="215"/>
      <c r="F426" s="215"/>
      <c r="G426" s="215"/>
      <c r="H426" s="215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</row>
    <row r="427" spans="4:37">
      <c r="D427" s="215"/>
      <c r="E427" s="215"/>
      <c r="F427" s="215"/>
      <c r="G427" s="215"/>
      <c r="H427" s="215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</row>
    <row r="428" spans="4:37">
      <c r="D428" s="215"/>
      <c r="E428" s="215"/>
      <c r="F428" s="215"/>
      <c r="G428" s="215"/>
      <c r="H428" s="215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</row>
    <row r="429" spans="4:37">
      <c r="D429" s="215"/>
      <c r="E429" s="215"/>
      <c r="F429" s="215"/>
      <c r="G429" s="215"/>
      <c r="H429" s="215"/>
      <c r="I429" s="215"/>
      <c r="J429" s="215"/>
      <c r="K429" s="215"/>
      <c r="L429" s="215"/>
      <c r="M429" s="215"/>
      <c r="N429" s="215"/>
      <c r="O429" s="215"/>
      <c r="P429" s="215"/>
      <c r="Q429" s="215"/>
      <c r="R429" s="215"/>
      <c r="S429" s="215"/>
      <c r="T429" s="215"/>
      <c r="U429" s="215"/>
      <c r="V429" s="215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</row>
    <row r="430" spans="4:37">
      <c r="D430" s="215"/>
      <c r="E430" s="215"/>
      <c r="F430" s="215"/>
      <c r="G430" s="215"/>
      <c r="H430" s="215"/>
      <c r="I430" s="215"/>
      <c r="J430" s="215"/>
      <c r="K430" s="215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5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</row>
    <row r="431" spans="4:37">
      <c r="D431" s="215"/>
      <c r="E431" s="215"/>
      <c r="F431" s="215"/>
      <c r="G431" s="215"/>
      <c r="H431" s="215"/>
      <c r="I431" s="215"/>
      <c r="J431" s="215"/>
      <c r="K431" s="215"/>
      <c r="L431" s="215"/>
      <c r="M431" s="215"/>
      <c r="N431" s="215"/>
      <c r="O431" s="215"/>
      <c r="P431" s="215"/>
      <c r="Q431" s="215"/>
      <c r="R431" s="215"/>
      <c r="S431" s="215"/>
      <c r="T431" s="215"/>
      <c r="U431" s="215"/>
      <c r="V431" s="215"/>
      <c r="W431" s="215"/>
      <c r="X431" s="215"/>
      <c r="Y431" s="215"/>
      <c r="Z431" s="215"/>
      <c r="AA431" s="215"/>
      <c r="AB431" s="215"/>
      <c r="AC431" s="215"/>
      <c r="AD431" s="215"/>
      <c r="AE431" s="215"/>
      <c r="AF431" s="215"/>
      <c r="AG431" s="215"/>
      <c r="AH431" s="215"/>
      <c r="AI431" s="215"/>
      <c r="AJ431" s="215"/>
      <c r="AK431" s="215"/>
    </row>
    <row r="432" spans="4:37">
      <c r="D432" s="215"/>
      <c r="E432" s="215"/>
      <c r="F432" s="215"/>
      <c r="G432" s="215"/>
      <c r="H432" s="215"/>
      <c r="I432" s="215"/>
      <c r="J432" s="215"/>
      <c r="K432" s="215"/>
      <c r="L432" s="215"/>
      <c r="M432" s="215"/>
      <c r="N432" s="215"/>
      <c r="O432" s="215"/>
      <c r="P432" s="215"/>
      <c r="Q432" s="215"/>
      <c r="R432" s="215"/>
      <c r="S432" s="215"/>
      <c r="T432" s="215"/>
      <c r="U432" s="215"/>
      <c r="V432" s="215"/>
      <c r="W432" s="215"/>
      <c r="X432" s="215"/>
      <c r="Y432" s="215"/>
      <c r="Z432" s="215"/>
      <c r="AA432" s="215"/>
      <c r="AB432" s="215"/>
      <c r="AC432" s="215"/>
      <c r="AD432" s="215"/>
      <c r="AE432" s="215"/>
      <c r="AF432" s="215"/>
      <c r="AG432" s="215"/>
      <c r="AH432" s="215"/>
      <c r="AI432" s="215"/>
      <c r="AJ432" s="215"/>
      <c r="AK432" s="215"/>
    </row>
    <row r="433" spans="4:37">
      <c r="D433" s="215"/>
      <c r="E433" s="215"/>
      <c r="F433" s="215"/>
      <c r="G433" s="215"/>
      <c r="H433" s="215"/>
      <c r="I433" s="215"/>
      <c r="J433" s="215"/>
      <c r="K433" s="215"/>
      <c r="L433" s="215"/>
      <c r="M433" s="215"/>
      <c r="N433" s="215"/>
      <c r="O433" s="215"/>
      <c r="P433" s="215"/>
      <c r="Q433" s="215"/>
      <c r="R433" s="215"/>
      <c r="S433" s="215"/>
      <c r="T433" s="215"/>
      <c r="U433" s="215"/>
      <c r="V433" s="215"/>
      <c r="W433" s="215"/>
      <c r="X433" s="215"/>
      <c r="Y433" s="215"/>
      <c r="Z433" s="215"/>
      <c r="AA433" s="215"/>
      <c r="AB433" s="215"/>
      <c r="AC433" s="215"/>
      <c r="AD433" s="215"/>
      <c r="AE433" s="215"/>
      <c r="AF433" s="215"/>
      <c r="AG433" s="215"/>
      <c r="AH433" s="215"/>
      <c r="AI433" s="215"/>
      <c r="AJ433" s="215"/>
      <c r="AK433" s="215"/>
    </row>
    <row r="434" spans="4:37">
      <c r="D434" s="215"/>
      <c r="E434" s="215"/>
      <c r="F434" s="215"/>
      <c r="G434" s="215"/>
      <c r="H434" s="215"/>
      <c r="I434" s="215"/>
      <c r="J434" s="215"/>
      <c r="K434" s="215"/>
      <c r="L434" s="215"/>
      <c r="M434" s="215"/>
      <c r="N434" s="215"/>
      <c r="O434" s="215"/>
      <c r="P434" s="215"/>
      <c r="Q434" s="215"/>
      <c r="R434" s="215"/>
      <c r="S434" s="215"/>
      <c r="T434" s="215"/>
      <c r="U434" s="215"/>
      <c r="V434" s="215"/>
      <c r="W434" s="215"/>
      <c r="X434" s="215"/>
      <c r="Y434" s="215"/>
      <c r="Z434" s="215"/>
      <c r="AA434" s="215"/>
      <c r="AB434" s="215"/>
      <c r="AC434" s="215"/>
      <c r="AD434" s="215"/>
      <c r="AE434" s="215"/>
      <c r="AF434" s="215"/>
      <c r="AG434" s="215"/>
      <c r="AH434" s="215"/>
      <c r="AI434" s="215"/>
      <c r="AJ434" s="215"/>
      <c r="AK434" s="215"/>
    </row>
    <row r="435" spans="4:37">
      <c r="D435" s="215"/>
      <c r="E435" s="215"/>
      <c r="F435" s="215"/>
      <c r="G435" s="215"/>
      <c r="H435" s="215"/>
      <c r="I435" s="215"/>
      <c r="J435" s="215"/>
      <c r="K435" s="215"/>
      <c r="L435" s="215"/>
      <c r="M435" s="215"/>
      <c r="N435" s="215"/>
      <c r="O435" s="215"/>
      <c r="P435" s="215"/>
      <c r="Q435" s="215"/>
      <c r="R435" s="215"/>
      <c r="S435" s="215"/>
      <c r="T435" s="215"/>
      <c r="U435" s="215"/>
      <c r="V435" s="215"/>
      <c r="W435" s="215"/>
      <c r="X435" s="215"/>
      <c r="Y435" s="215"/>
      <c r="Z435" s="215"/>
      <c r="AA435" s="215"/>
      <c r="AB435" s="215"/>
      <c r="AC435" s="215"/>
      <c r="AD435" s="215"/>
      <c r="AE435" s="215"/>
      <c r="AF435" s="215"/>
      <c r="AG435" s="215"/>
      <c r="AH435" s="215"/>
      <c r="AI435" s="215"/>
      <c r="AJ435" s="215"/>
      <c r="AK435" s="215"/>
    </row>
    <row r="436" spans="4:37">
      <c r="D436" s="215"/>
      <c r="E436" s="215"/>
      <c r="F436" s="215"/>
      <c r="G436" s="215"/>
      <c r="H436" s="215"/>
      <c r="I436" s="215"/>
      <c r="J436" s="215"/>
      <c r="K436" s="215"/>
      <c r="L436" s="215"/>
      <c r="M436" s="215"/>
      <c r="N436" s="215"/>
      <c r="O436" s="215"/>
      <c r="P436" s="215"/>
      <c r="Q436" s="215"/>
      <c r="R436" s="215"/>
      <c r="S436" s="215"/>
      <c r="T436" s="215"/>
      <c r="U436" s="215"/>
      <c r="V436" s="215"/>
      <c r="W436" s="215"/>
      <c r="X436" s="215"/>
      <c r="Y436" s="215"/>
      <c r="Z436" s="215"/>
      <c r="AA436" s="215"/>
      <c r="AB436" s="215"/>
      <c r="AC436" s="215"/>
      <c r="AD436" s="215"/>
      <c r="AE436" s="215"/>
      <c r="AF436" s="215"/>
      <c r="AG436" s="215"/>
      <c r="AH436" s="215"/>
      <c r="AI436" s="215"/>
      <c r="AJ436" s="215"/>
      <c r="AK436" s="215"/>
    </row>
    <row r="437" spans="4:37">
      <c r="D437" s="215"/>
      <c r="E437" s="215"/>
      <c r="F437" s="215"/>
      <c r="G437" s="215"/>
      <c r="H437" s="215"/>
      <c r="I437" s="215"/>
      <c r="J437" s="215"/>
      <c r="K437" s="215"/>
      <c r="L437" s="215"/>
      <c r="M437" s="215"/>
      <c r="N437" s="215"/>
      <c r="O437" s="215"/>
      <c r="P437" s="215"/>
      <c r="Q437" s="215"/>
      <c r="R437" s="215"/>
      <c r="S437" s="215"/>
      <c r="T437" s="215"/>
      <c r="U437" s="215"/>
      <c r="V437" s="215"/>
      <c r="W437" s="215"/>
      <c r="X437" s="215"/>
      <c r="Y437" s="215"/>
      <c r="Z437" s="215"/>
      <c r="AA437" s="215"/>
      <c r="AB437" s="215"/>
      <c r="AC437" s="215"/>
      <c r="AD437" s="215"/>
      <c r="AE437" s="215"/>
      <c r="AF437" s="215"/>
      <c r="AG437" s="215"/>
      <c r="AH437" s="215"/>
      <c r="AI437" s="215"/>
      <c r="AJ437" s="215"/>
      <c r="AK437" s="215"/>
    </row>
    <row r="438" spans="4:37">
      <c r="D438" s="215"/>
      <c r="E438" s="215"/>
      <c r="F438" s="215"/>
      <c r="G438" s="215"/>
      <c r="H438" s="215"/>
      <c r="I438" s="215"/>
      <c r="J438" s="215"/>
      <c r="K438" s="215"/>
      <c r="L438" s="215"/>
      <c r="M438" s="215"/>
      <c r="N438" s="215"/>
      <c r="O438" s="215"/>
      <c r="P438" s="215"/>
      <c r="Q438" s="215"/>
      <c r="R438" s="215"/>
      <c r="S438" s="215"/>
      <c r="T438" s="215"/>
      <c r="U438" s="215"/>
      <c r="V438" s="215"/>
      <c r="W438" s="215"/>
      <c r="X438" s="215"/>
      <c r="Y438" s="215"/>
      <c r="Z438" s="215"/>
      <c r="AA438" s="215"/>
      <c r="AB438" s="215"/>
      <c r="AC438" s="215"/>
      <c r="AD438" s="215"/>
      <c r="AE438" s="215"/>
      <c r="AF438" s="215"/>
      <c r="AG438" s="215"/>
      <c r="AH438" s="215"/>
      <c r="AI438" s="215"/>
      <c r="AJ438" s="215"/>
      <c r="AK438" s="215"/>
    </row>
    <row r="439" spans="4:37">
      <c r="D439" s="215"/>
      <c r="E439" s="215"/>
      <c r="F439" s="215"/>
      <c r="G439" s="215"/>
      <c r="H439" s="215"/>
      <c r="I439" s="215"/>
      <c r="J439" s="215"/>
      <c r="K439" s="215"/>
      <c r="L439" s="215"/>
      <c r="M439" s="215"/>
      <c r="N439" s="215"/>
      <c r="O439" s="215"/>
      <c r="P439" s="215"/>
      <c r="Q439" s="215"/>
      <c r="R439" s="215"/>
      <c r="S439" s="215"/>
      <c r="T439" s="215"/>
      <c r="U439" s="215"/>
      <c r="V439" s="215"/>
      <c r="W439" s="215"/>
      <c r="X439" s="215"/>
      <c r="Y439" s="215"/>
      <c r="Z439" s="215"/>
      <c r="AA439" s="215"/>
      <c r="AB439" s="215"/>
      <c r="AC439" s="215"/>
      <c r="AD439" s="215"/>
      <c r="AE439" s="215"/>
      <c r="AF439" s="215"/>
      <c r="AG439" s="215"/>
      <c r="AH439" s="215"/>
      <c r="AI439" s="215"/>
      <c r="AJ439" s="215"/>
      <c r="AK439" s="215"/>
    </row>
    <row r="440" spans="4:37">
      <c r="D440" s="215"/>
      <c r="E440" s="215"/>
      <c r="F440" s="215"/>
      <c r="G440" s="215"/>
      <c r="H440" s="215"/>
      <c r="I440" s="215"/>
      <c r="J440" s="215"/>
      <c r="K440" s="215"/>
      <c r="L440" s="215"/>
      <c r="M440" s="215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</row>
    <row r="441" spans="4:37">
      <c r="D441" s="215"/>
      <c r="E441" s="215"/>
      <c r="F441" s="215"/>
      <c r="G441" s="215"/>
      <c r="H441" s="215"/>
      <c r="I441" s="215"/>
      <c r="J441" s="215"/>
      <c r="K441" s="215"/>
      <c r="L441" s="215"/>
      <c r="M441" s="215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</row>
    <row r="442" spans="4:37">
      <c r="D442" s="215"/>
      <c r="E442" s="215"/>
      <c r="F442" s="215"/>
      <c r="G442" s="215"/>
      <c r="H442" s="215"/>
      <c r="I442" s="215"/>
      <c r="J442" s="215"/>
      <c r="K442" s="215"/>
      <c r="L442" s="215"/>
      <c r="M442" s="215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</row>
    <row r="443" spans="4:37">
      <c r="D443" s="215"/>
      <c r="E443" s="215"/>
      <c r="F443" s="215"/>
      <c r="G443" s="215"/>
      <c r="H443" s="215"/>
      <c r="I443" s="215"/>
      <c r="J443" s="215"/>
      <c r="K443" s="215"/>
      <c r="L443" s="215"/>
      <c r="M443" s="215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15"/>
      <c r="AI443" s="215"/>
      <c r="AJ443" s="215"/>
      <c r="AK443" s="215"/>
    </row>
    <row r="444" spans="4:37">
      <c r="D444" s="215"/>
      <c r="E444" s="215"/>
      <c r="F444" s="215"/>
      <c r="G444" s="215"/>
      <c r="H444" s="215"/>
      <c r="I444" s="215"/>
      <c r="J444" s="215"/>
      <c r="K444" s="215"/>
      <c r="L444" s="215"/>
      <c r="M444" s="215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215"/>
      <c r="Z444" s="215"/>
      <c r="AA444" s="215"/>
      <c r="AB444" s="215"/>
      <c r="AC444" s="215"/>
      <c r="AD444" s="215"/>
      <c r="AE444" s="215"/>
      <c r="AF444" s="215"/>
      <c r="AG444" s="215"/>
      <c r="AH444" s="215"/>
      <c r="AI444" s="215"/>
      <c r="AJ444" s="215"/>
      <c r="AK444" s="215"/>
    </row>
    <row r="445" spans="4:37">
      <c r="D445" s="215"/>
      <c r="E445" s="215"/>
      <c r="F445" s="215"/>
      <c r="G445" s="215"/>
      <c r="H445" s="215"/>
      <c r="I445" s="215"/>
      <c r="J445" s="215"/>
      <c r="K445" s="215"/>
      <c r="L445" s="215"/>
      <c r="M445" s="215"/>
      <c r="N445" s="215"/>
      <c r="O445" s="215"/>
      <c r="P445" s="215"/>
      <c r="Q445" s="215"/>
      <c r="R445" s="215"/>
      <c r="S445" s="215"/>
      <c r="T445" s="215"/>
      <c r="U445" s="215"/>
      <c r="V445" s="215"/>
      <c r="W445" s="215"/>
      <c r="X445" s="215"/>
      <c r="Y445" s="215"/>
      <c r="Z445" s="215"/>
      <c r="AA445" s="215"/>
      <c r="AB445" s="215"/>
      <c r="AC445" s="215"/>
      <c r="AD445" s="215"/>
      <c r="AE445" s="215"/>
      <c r="AF445" s="215"/>
      <c r="AG445" s="215"/>
      <c r="AH445" s="215"/>
      <c r="AI445" s="215"/>
      <c r="AJ445" s="215"/>
      <c r="AK445" s="215"/>
    </row>
    <row r="446" spans="4:37">
      <c r="D446" s="215"/>
      <c r="E446" s="215"/>
      <c r="F446" s="215"/>
      <c r="G446" s="215"/>
      <c r="H446" s="215"/>
      <c r="I446" s="215"/>
      <c r="J446" s="215"/>
      <c r="K446" s="215"/>
      <c r="L446" s="215"/>
      <c r="M446" s="215"/>
      <c r="N446" s="215"/>
      <c r="O446" s="215"/>
      <c r="P446" s="215"/>
      <c r="Q446" s="215"/>
      <c r="R446" s="215"/>
      <c r="S446" s="215"/>
      <c r="T446" s="215"/>
      <c r="U446" s="215"/>
      <c r="V446" s="215"/>
      <c r="W446" s="215"/>
      <c r="X446" s="215"/>
      <c r="Y446" s="215"/>
      <c r="Z446" s="215"/>
      <c r="AA446" s="215"/>
      <c r="AB446" s="215"/>
      <c r="AC446" s="215"/>
      <c r="AD446" s="215"/>
      <c r="AE446" s="215"/>
      <c r="AF446" s="215"/>
      <c r="AG446" s="215"/>
      <c r="AH446" s="215"/>
      <c r="AI446" s="215"/>
      <c r="AJ446" s="215"/>
      <c r="AK446" s="215"/>
    </row>
    <row r="447" spans="4:37">
      <c r="D447" s="215"/>
      <c r="E447" s="215"/>
      <c r="F447" s="215"/>
      <c r="G447" s="215"/>
      <c r="H447" s="215"/>
      <c r="I447" s="215"/>
      <c r="J447" s="215"/>
      <c r="K447" s="215"/>
      <c r="L447" s="215"/>
      <c r="M447" s="215"/>
      <c r="N447" s="215"/>
      <c r="O447" s="215"/>
      <c r="P447" s="215"/>
      <c r="Q447" s="215"/>
      <c r="R447" s="215"/>
      <c r="S447" s="215"/>
      <c r="T447" s="215"/>
      <c r="U447" s="215"/>
      <c r="V447" s="215"/>
      <c r="W447" s="215"/>
      <c r="X447" s="215"/>
      <c r="Y447" s="215"/>
      <c r="Z447" s="215"/>
      <c r="AA447" s="215"/>
      <c r="AB447" s="215"/>
      <c r="AC447" s="215"/>
      <c r="AD447" s="215"/>
      <c r="AE447" s="215"/>
      <c r="AF447" s="215"/>
      <c r="AG447" s="215"/>
      <c r="AH447" s="215"/>
      <c r="AI447" s="215"/>
      <c r="AJ447" s="215"/>
      <c r="AK447" s="215"/>
    </row>
    <row r="448" spans="4:37">
      <c r="D448" s="215"/>
      <c r="E448" s="215"/>
      <c r="F448" s="215"/>
      <c r="G448" s="215"/>
      <c r="H448" s="215"/>
      <c r="I448" s="215"/>
      <c r="J448" s="215"/>
      <c r="K448" s="215"/>
      <c r="L448" s="215"/>
      <c r="M448" s="215"/>
      <c r="N448" s="215"/>
      <c r="O448" s="215"/>
      <c r="P448" s="215"/>
      <c r="Q448" s="215"/>
      <c r="R448" s="215"/>
      <c r="S448" s="215"/>
      <c r="T448" s="215"/>
      <c r="U448" s="215"/>
      <c r="V448" s="215"/>
      <c r="W448" s="215"/>
      <c r="X448" s="215"/>
      <c r="Y448" s="215"/>
      <c r="Z448" s="215"/>
      <c r="AA448" s="215"/>
      <c r="AB448" s="215"/>
      <c r="AC448" s="215"/>
      <c r="AD448" s="215"/>
      <c r="AE448" s="215"/>
      <c r="AF448" s="215"/>
      <c r="AG448" s="215"/>
      <c r="AH448" s="215"/>
      <c r="AI448" s="215"/>
      <c r="AJ448" s="215"/>
      <c r="AK448" s="215"/>
    </row>
    <row r="449" spans="4:37">
      <c r="D449" s="215"/>
      <c r="E449" s="215"/>
      <c r="F449" s="215"/>
      <c r="G449" s="215"/>
      <c r="H449" s="215"/>
      <c r="I449" s="215"/>
      <c r="J449" s="215"/>
      <c r="K449" s="215"/>
      <c r="L449" s="215"/>
      <c r="M449" s="215"/>
      <c r="N449" s="215"/>
      <c r="O449" s="215"/>
      <c r="P449" s="215"/>
      <c r="Q449" s="215"/>
      <c r="R449" s="215"/>
      <c r="S449" s="215"/>
      <c r="T449" s="215"/>
      <c r="U449" s="215"/>
      <c r="V449" s="215"/>
      <c r="W449" s="215"/>
      <c r="X449" s="215"/>
      <c r="Y449" s="215"/>
      <c r="Z449" s="215"/>
      <c r="AA449" s="215"/>
      <c r="AB449" s="215"/>
      <c r="AC449" s="215"/>
      <c r="AD449" s="215"/>
      <c r="AE449" s="215"/>
      <c r="AF449" s="215"/>
      <c r="AG449" s="215"/>
      <c r="AH449" s="215"/>
      <c r="AI449" s="215"/>
      <c r="AJ449" s="215"/>
      <c r="AK449" s="215"/>
    </row>
    <row r="450" spans="4:37">
      <c r="D450" s="215"/>
      <c r="E450" s="215"/>
      <c r="F450" s="215"/>
      <c r="G450" s="215"/>
      <c r="H450" s="215"/>
      <c r="I450" s="215"/>
      <c r="J450" s="215"/>
      <c r="K450" s="215"/>
      <c r="L450" s="215"/>
      <c r="M450" s="215"/>
      <c r="N450" s="215"/>
      <c r="O450" s="215"/>
      <c r="P450" s="215"/>
      <c r="Q450" s="215"/>
      <c r="R450" s="215"/>
      <c r="S450" s="215"/>
      <c r="T450" s="215"/>
      <c r="U450" s="215"/>
      <c r="V450" s="215"/>
      <c r="W450" s="215"/>
      <c r="X450" s="215"/>
      <c r="Y450" s="215"/>
      <c r="Z450" s="215"/>
      <c r="AA450" s="215"/>
      <c r="AB450" s="215"/>
      <c r="AC450" s="215"/>
      <c r="AD450" s="215"/>
      <c r="AE450" s="215"/>
      <c r="AF450" s="215"/>
      <c r="AG450" s="215"/>
      <c r="AH450" s="215"/>
      <c r="AI450" s="215"/>
      <c r="AJ450" s="215"/>
      <c r="AK450" s="215"/>
    </row>
    <row r="451" spans="4:37">
      <c r="D451" s="215"/>
      <c r="E451" s="215"/>
      <c r="F451" s="215"/>
      <c r="G451" s="215"/>
      <c r="H451" s="215"/>
      <c r="I451" s="215"/>
      <c r="J451" s="215"/>
      <c r="K451" s="215"/>
      <c r="L451" s="215"/>
      <c r="M451" s="215"/>
      <c r="N451" s="215"/>
      <c r="O451" s="215"/>
      <c r="P451" s="215"/>
      <c r="Q451" s="215"/>
      <c r="R451" s="215"/>
      <c r="S451" s="215"/>
      <c r="T451" s="215"/>
      <c r="U451" s="215"/>
      <c r="V451" s="215"/>
      <c r="W451" s="215"/>
      <c r="X451" s="215"/>
      <c r="Y451" s="215"/>
      <c r="Z451" s="215"/>
      <c r="AA451" s="215"/>
      <c r="AB451" s="215"/>
      <c r="AC451" s="215"/>
      <c r="AD451" s="215"/>
      <c r="AE451" s="215"/>
      <c r="AF451" s="215"/>
      <c r="AG451" s="215"/>
      <c r="AH451" s="215"/>
      <c r="AI451" s="215"/>
      <c r="AJ451" s="215"/>
      <c r="AK451" s="215"/>
    </row>
    <row r="452" spans="4:37">
      <c r="D452" s="215"/>
      <c r="E452" s="215"/>
      <c r="F452" s="215"/>
      <c r="G452" s="215"/>
      <c r="H452" s="215"/>
      <c r="I452" s="215"/>
      <c r="J452" s="215"/>
      <c r="K452" s="215"/>
      <c r="L452" s="215"/>
      <c r="M452" s="215"/>
      <c r="N452" s="215"/>
      <c r="O452" s="215"/>
      <c r="P452" s="215"/>
      <c r="Q452" s="215"/>
      <c r="R452" s="215"/>
      <c r="S452" s="215"/>
      <c r="T452" s="215"/>
      <c r="U452" s="215"/>
      <c r="V452" s="215"/>
      <c r="W452" s="215"/>
      <c r="X452" s="215"/>
      <c r="Y452" s="215"/>
      <c r="Z452" s="215"/>
      <c r="AA452" s="215"/>
      <c r="AB452" s="215"/>
      <c r="AC452" s="215"/>
      <c r="AD452" s="215"/>
      <c r="AE452" s="215"/>
      <c r="AF452" s="215"/>
      <c r="AG452" s="215"/>
      <c r="AH452" s="215"/>
      <c r="AI452" s="215"/>
      <c r="AJ452" s="215"/>
      <c r="AK452" s="215"/>
    </row>
    <row r="453" spans="4:37">
      <c r="D453" s="215"/>
      <c r="E453" s="215"/>
      <c r="F453" s="215"/>
      <c r="G453" s="215"/>
      <c r="H453" s="215"/>
      <c r="I453" s="215"/>
      <c r="J453" s="215"/>
      <c r="K453" s="215"/>
      <c r="L453" s="215"/>
      <c r="M453" s="215"/>
      <c r="N453" s="215"/>
      <c r="O453" s="215"/>
      <c r="P453" s="215"/>
      <c r="Q453" s="215"/>
      <c r="R453" s="215"/>
      <c r="S453" s="215"/>
      <c r="T453" s="215"/>
      <c r="U453" s="215"/>
      <c r="V453" s="215"/>
      <c r="W453" s="215"/>
      <c r="X453" s="215"/>
      <c r="Y453" s="215"/>
      <c r="Z453" s="215"/>
      <c r="AA453" s="215"/>
      <c r="AB453" s="215"/>
      <c r="AC453" s="215"/>
      <c r="AD453" s="215"/>
      <c r="AE453" s="215"/>
      <c r="AF453" s="215"/>
      <c r="AG453" s="215"/>
      <c r="AH453" s="215"/>
      <c r="AI453" s="215"/>
      <c r="AJ453" s="215"/>
      <c r="AK453" s="215"/>
    </row>
    <row r="454" spans="4:37">
      <c r="D454" s="215"/>
      <c r="E454" s="215"/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215"/>
      <c r="Z454" s="215"/>
      <c r="AA454" s="215"/>
      <c r="AB454" s="215"/>
      <c r="AC454" s="215"/>
      <c r="AD454" s="215"/>
      <c r="AE454" s="215"/>
      <c r="AF454" s="215"/>
      <c r="AG454" s="215"/>
      <c r="AH454" s="215"/>
      <c r="AI454" s="215"/>
      <c r="AJ454" s="215"/>
      <c r="AK454" s="215"/>
    </row>
    <row r="455" spans="4:37">
      <c r="D455" s="215"/>
      <c r="E455" s="215"/>
      <c r="F455" s="215"/>
      <c r="G455" s="215"/>
      <c r="H455" s="215"/>
      <c r="I455" s="215"/>
      <c r="J455" s="215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15"/>
      <c r="Z455" s="215"/>
      <c r="AA455" s="215"/>
      <c r="AB455" s="215"/>
      <c r="AC455" s="215"/>
      <c r="AD455" s="215"/>
      <c r="AE455" s="215"/>
      <c r="AF455" s="215"/>
      <c r="AG455" s="215"/>
      <c r="AH455" s="215"/>
      <c r="AI455" s="215"/>
      <c r="AJ455" s="215"/>
      <c r="AK455" s="215"/>
    </row>
    <row r="456" spans="4:37">
      <c r="D456" s="215"/>
      <c r="E456" s="215"/>
      <c r="F456" s="215"/>
      <c r="G456" s="215"/>
      <c r="H456" s="215"/>
      <c r="I456" s="215"/>
      <c r="J456" s="215"/>
      <c r="K456" s="215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</row>
    <row r="457" spans="4:37">
      <c r="D457" s="215"/>
      <c r="E457" s="215"/>
      <c r="F457" s="215"/>
      <c r="G457" s="215"/>
      <c r="H457" s="215"/>
      <c r="I457" s="215"/>
      <c r="J457" s="215"/>
      <c r="K457" s="215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</row>
    <row r="458" spans="4:37">
      <c r="D458" s="215"/>
      <c r="E458" s="215"/>
      <c r="F458" s="215"/>
      <c r="G458" s="215"/>
      <c r="H458" s="215"/>
      <c r="I458" s="215"/>
      <c r="J458" s="215"/>
      <c r="K458" s="215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</row>
    <row r="459" spans="4:37">
      <c r="D459" s="215"/>
      <c r="E459" s="215"/>
      <c r="F459" s="215"/>
      <c r="G459" s="215"/>
      <c r="H459" s="215"/>
      <c r="I459" s="215"/>
      <c r="J459" s="215"/>
      <c r="K459" s="215"/>
      <c r="L459" s="215"/>
      <c r="M459" s="215"/>
      <c r="N459" s="215"/>
      <c r="O459" s="215"/>
      <c r="P459" s="215"/>
      <c r="Q459" s="215"/>
      <c r="R459" s="215"/>
      <c r="S459" s="215"/>
      <c r="T459" s="215"/>
      <c r="U459" s="215"/>
      <c r="V459" s="215"/>
      <c r="W459" s="215"/>
      <c r="X459" s="215"/>
      <c r="Y459" s="215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</row>
    <row r="460" spans="4:37">
      <c r="D460" s="215"/>
      <c r="E460" s="215"/>
      <c r="F460" s="215"/>
      <c r="G460" s="215"/>
      <c r="H460" s="215"/>
      <c r="I460" s="215"/>
      <c r="J460" s="215"/>
      <c r="K460" s="215"/>
      <c r="L460" s="215"/>
      <c r="M460" s="215"/>
      <c r="N460" s="215"/>
      <c r="O460" s="215"/>
      <c r="P460" s="215"/>
      <c r="Q460" s="215"/>
      <c r="R460" s="215"/>
      <c r="S460" s="215"/>
      <c r="T460" s="215"/>
      <c r="U460" s="215"/>
      <c r="V460" s="215"/>
      <c r="W460" s="215"/>
      <c r="X460" s="215"/>
      <c r="Y460" s="215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</row>
    <row r="461" spans="4:37">
      <c r="D461" s="215"/>
      <c r="E461" s="215"/>
      <c r="F461" s="215"/>
      <c r="G461" s="215"/>
      <c r="H461" s="215"/>
      <c r="I461" s="215"/>
      <c r="J461" s="215"/>
      <c r="K461" s="215"/>
      <c r="L461" s="215"/>
      <c r="M461" s="215"/>
      <c r="N461" s="215"/>
      <c r="O461" s="215"/>
      <c r="P461" s="215"/>
      <c r="Q461" s="215"/>
      <c r="R461" s="215"/>
      <c r="S461" s="215"/>
      <c r="T461" s="215"/>
      <c r="U461" s="215"/>
      <c r="V461" s="215"/>
      <c r="W461" s="215"/>
      <c r="X461" s="215"/>
      <c r="Y461" s="215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</row>
    <row r="462" spans="4:37">
      <c r="D462" s="215"/>
      <c r="E462" s="215"/>
      <c r="F462" s="215"/>
      <c r="G462" s="215"/>
      <c r="H462" s="215"/>
      <c r="I462" s="215"/>
      <c r="J462" s="215"/>
      <c r="K462" s="215"/>
      <c r="L462" s="215"/>
      <c r="M462" s="215"/>
      <c r="N462" s="215"/>
      <c r="O462" s="215"/>
      <c r="P462" s="215"/>
      <c r="Q462" s="215"/>
      <c r="R462" s="215"/>
      <c r="S462" s="215"/>
      <c r="T462" s="215"/>
      <c r="U462" s="215"/>
      <c r="V462" s="215"/>
      <c r="W462" s="215"/>
      <c r="X462" s="215"/>
      <c r="Y462" s="215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</row>
    <row r="463" spans="4:37">
      <c r="D463" s="215"/>
      <c r="E463" s="215"/>
      <c r="F463" s="215"/>
      <c r="G463" s="215"/>
      <c r="H463" s="215"/>
      <c r="I463" s="215"/>
      <c r="J463" s="215"/>
      <c r="K463" s="215"/>
      <c r="L463" s="215"/>
      <c r="M463" s="215"/>
      <c r="N463" s="215"/>
      <c r="O463" s="215"/>
      <c r="P463" s="215"/>
      <c r="Q463" s="215"/>
      <c r="R463" s="215"/>
      <c r="S463" s="215"/>
      <c r="T463" s="215"/>
      <c r="U463" s="215"/>
      <c r="V463" s="215"/>
      <c r="W463" s="215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</row>
    <row r="464" spans="4:37">
      <c r="D464" s="215"/>
      <c r="E464" s="215"/>
      <c r="F464" s="215"/>
      <c r="G464" s="215"/>
      <c r="H464" s="215"/>
      <c r="I464" s="215"/>
      <c r="J464" s="215"/>
      <c r="K464" s="215"/>
      <c r="L464" s="215"/>
      <c r="M464" s="215"/>
      <c r="N464" s="215"/>
      <c r="O464" s="215"/>
      <c r="P464" s="215"/>
      <c r="Q464" s="215"/>
      <c r="R464" s="215"/>
      <c r="S464" s="215"/>
      <c r="T464" s="215"/>
      <c r="U464" s="215"/>
      <c r="V464" s="215"/>
      <c r="W464" s="215"/>
      <c r="X464" s="215"/>
      <c r="Y464" s="215"/>
      <c r="Z464" s="215"/>
      <c r="AA464" s="215"/>
      <c r="AB464" s="215"/>
      <c r="AC464" s="215"/>
      <c r="AD464" s="215"/>
      <c r="AE464" s="215"/>
      <c r="AF464" s="215"/>
      <c r="AG464" s="215"/>
      <c r="AH464" s="215"/>
      <c r="AI464" s="215"/>
      <c r="AJ464" s="215"/>
      <c r="AK464" s="215"/>
    </row>
    <row r="465" spans="4:37">
      <c r="D465" s="215"/>
      <c r="E465" s="215"/>
      <c r="F465" s="215"/>
      <c r="G465" s="215"/>
      <c r="H465" s="215"/>
      <c r="I465" s="215"/>
      <c r="J465" s="215"/>
      <c r="K465" s="215"/>
      <c r="L465" s="215"/>
      <c r="M465" s="215"/>
      <c r="N465" s="215"/>
      <c r="O465" s="215"/>
      <c r="P465" s="215"/>
      <c r="Q465" s="215"/>
      <c r="R465" s="215"/>
      <c r="S465" s="215"/>
      <c r="T465" s="215"/>
      <c r="U465" s="215"/>
      <c r="V465" s="215"/>
      <c r="W465" s="215"/>
      <c r="X465" s="215"/>
      <c r="Y465" s="215"/>
      <c r="Z465" s="215"/>
      <c r="AA465" s="215"/>
      <c r="AB465" s="215"/>
      <c r="AC465" s="215"/>
      <c r="AD465" s="215"/>
      <c r="AE465" s="215"/>
      <c r="AF465" s="215"/>
      <c r="AG465" s="215"/>
      <c r="AH465" s="215"/>
      <c r="AI465" s="215"/>
      <c r="AJ465" s="215"/>
      <c r="AK465" s="215"/>
    </row>
    <row r="466" spans="4:37">
      <c r="D466" s="215"/>
      <c r="E466" s="215"/>
      <c r="F466" s="215"/>
      <c r="G466" s="215"/>
      <c r="H466" s="215"/>
      <c r="I466" s="215"/>
      <c r="J466" s="215"/>
      <c r="K466" s="215"/>
      <c r="L466" s="215"/>
      <c r="M466" s="215"/>
      <c r="N466" s="215"/>
      <c r="O466" s="215"/>
      <c r="P466" s="215"/>
      <c r="Q466" s="215"/>
      <c r="R466" s="215"/>
      <c r="S466" s="215"/>
      <c r="T466" s="215"/>
      <c r="U466" s="215"/>
      <c r="V466" s="215"/>
      <c r="W466" s="215"/>
      <c r="X466" s="215"/>
      <c r="Y466" s="215"/>
      <c r="Z466" s="215"/>
      <c r="AA466" s="215"/>
      <c r="AB466" s="215"/>
      <c r="AC466" s="215"/>
      <c r="AD466" s="215"/>
      <c r="AE466" s="215"/>
      <c r="AF466" s="215"/>
      <c r="AG466" s="215"/>
      <c r="AH466" s="215"/>
      <c r="AI466" s="215"/>
      <c r="AJ466" s="215"/>
      <c r="AK466" s="215"/>
    </row>
    <row r="467" spans="4:37">
      <c r="D467" s="215"/>
      <c r="E467" s="215"/>
      <c r="F467" s="215"/>
      <c r="G467" s="215"/>
      <c r="H467" s="215"/>
      <c r="I467" s="215"/>
      <c r="J467" s="215"/>
      <c r="K467" s="215"/>
      <c r="L467" s="215"/>
      <c r="M467" s="215"/>
      <c r="N467" s="215"/>
      <c r="O467" s="215"/>
      <c r="P467" s="215"/>
      <c r="Q467" s="215"/>
      <c r="R467" s="215"/>
      <c r="S467" s="215"/>
      <c r="T467" s="215"/>
      <c r="U467" s="215"/>
      <c r="V467" s="215"/>
      <c r="W467" s="215"/>
      <c r="X467" s="215"/>
      <c r="Y467" s="215"/>
      <c r="Z467" s="215"/>
      <c r="AA467" s="215"/>
      <c r="AB467" s="215"/>
      <c r="AC467" s="215"/>
      <c r="AD467" s="215"/>
      <c r="AE467" s="215"/>
      <c r="AF467" s="215"/>
      <c r="AG467" s="215"/>
      <c r="AH467" s="215"/>
      <c r="AI467" s="215"/>
      <c r="AJ467" s="215"/>
      <c r="AK467" s="215"/>
    </row>
    <row r="468" spans="4:37">
      <c r="D468" s="215"/>
      <c r="E468" s="215"/>
      <c r="F468" s="215"/>
      <c r="G468" s="215"/>
      <c r="H468" s="215"/>
      <c r="I468" s="215"/>
      <c r="J468" s="215"/>
      <c r="K468" s="215"/>
      <c r="L468" s="215"/>
      <c r="M468" s="215"/>
      <c r="N468" s="215"/>
      <c r="O468" s="215"/>
      <c r="P468" s="215"/>
      <c r="Q468" s="215"/>
      <c r="R468" s="215"/>
      <c r="S468" s="215"/>
      <c r="T468" s="215"/>
      <c r="U468" s="215"/>
      <c r="V468" s="215"/>
      <c r="W468" s="215"/>
      <c r="X468" s="215"/>
      <c r="Y468" s="215"/>
      <c r="Z468" s="215"/>
      <c r="AA468" s="215"/>
      <c r="AB468" s="215"/>
      <c r="AC468" s="215"/>
      <c r="AD468" s="215"/>
      <c r="AE468" s="215"/>
      <c r="AF468" s="215"/>
      <c r="AG468" s="215"/>
      <c r="AH468" s="215"/>
      <c r="AI468" s="215"/>
      <c r="AJ468" s="215"/>
      <c r="AK468" s="215"/>
    </row>
    <row r="469" spans="4:37">
      <c r="D469" s="215"/>
      <c r="E469" s="215"/>
      <c r="F469" s="215"/>
      <c r="G469" s="215"/>
      <c r="H469" s="215"/>
      <c r="I469" s="215"/>
      <c r="J469" s="215"/>
      <c r="K469" s="215"/>
      <c r="L469" s="215"/>
      <c r="M469" s="215"/>
      <c r="N469" s="215"/>
      <c r="O469" s="215"/>
      <c r="P469" s="215"/>
      <c r="Q469" s="215"/>
      <c r="R469" s="215"/>
      <c r="S469" s="215"/>
      <c r="T469" s="215"/>
      <c r="U469" s="215"/>
      <c r="V469" s="215"/>
      <c r="W469" s="215"/>
      <c r="X469" s="215"/>
      <c r="Y469" s="215"/>
      <c r="Z469" s="215"/>
      <c r="AA469" s="215"/>
      <c r="AB469" s="215"/>
      <c r="AC469" s="215"/>
      <c r="AD469" s="215"/>
      <c r="AE469" s="215"/>
      <c r="AF469" s="215"/>
      <c r="AG469" s="215"/>
      <c r="AH469" s="215"/>
      <c r="AI469" s="215"/>
      <c r="AJ469" s="215"/>
      <c r="AK469" s="215"/>
    </row>
    <row r="470" spans="4:37">
      <c r="D470" s="215"/>
      <c r="E470" s="215"/>
      <c r="F470" s="215"/>
      <c r="G470" s="215"/>
      <c r="H470" s="215"/>
      <c r="I470" s="215"/>
      <c r="J470" s="215"/>
      <c r="K470" s="215"/>
      <c r="L470" s="215"/>
      <c r="M470" s="215"/>
      <c r="N470" s="215"/>
      <c r="O470" s="215"/>
      <c r="P470" s="215"/>
      <c r="Q470" s="215"/>
      <c r="R470" s="215"/>
      <c r="S470" s="215"/>
      <c r="T470" s="215"/>
      <c r="U470" s="215"/>
      <c r="V470" s="215"/>
      <c r="W470" s="215"/>
      <c r="X470" s="215"/>
      <c r="Y470" s="215"/>
      <c r="Z470" s="215"/>
      <c r="AA470" s="215"/>
      <c r="AB470" s="215"/>
      <c r="AC470" s="215"/>
      <c r="AD470" s="215"/>
      <c r="AE470" s="215"/>
      <c r="AF470" s="215"/>
      <c r="AG470" s="215"/>
      <c r="AH470" s="215"/>
      <c r="AI470" s="215"/>
      <c r="AJ470" s="215"/>
      <c r="AK470" s="215"/>
    </row>
    <row r="471" spans="4:37">
      <c r="D471" s="215"/>
      <c r="E471" s="215"/>
      <c r="F471" s="215"/>
      <c r="G471" s="215"/>
      <c r="H471" s="215"/>
      <c r="I471" s="215"/>
      <c r="J471" s="215"/>
      <c r="K471" s="215"/>
      <c r="L471" s="215"/>
      <c r="M471" s="215"/>
      <c r="N471" s="215"/>
      <c r="O471" s="215"/>
      <c r="P471" s="215"/>
      <c r="Q471" s="215"/>
      <c r="R471" s="215"/>
      <c r="S471" s="215"/>
      <c r="T471" s="215"/>
      <c r="U471" s="215"/>
      <c r="V471" s="215"/>
      <c r="W471" s="215"/>
      <c r="X471" s="215"/>
      <c r="Y471" s="215"/>
      <c r="Z471" s="215"/>
      <c r="AA471" s="215"/>
      <c r="AB471" s="215"/>
      <c r="AC471" s="215"/>
      <c r="AD471" s="215"/>
      <c r="AE471" s="215"/>
      <c r="AF471" s="215"/>
      <c r="AG471" s="215"/>
      <c r="AH471" s="215"/>
      <c r="AI471" s="215"/>
      <c r="AJ471" s="215"/>
      <c r="AK471" s="215"/>
    </row>
    <row r="472" spans="4:37">
      <c r="D472" s="215"/>
      <c r="E472" s="215"/>
      <c r="F472" s="215"/>
      <c r="G472" s="215"/>
      <c r="H472" s="215"/>
      <c r="I472" s="215"/>
      <c r="J472" s="215"/>
      <c r="K472" s="215"/>
      <c r="L472" s="215"/>
      <c r="M472" s="215"/>
      <c r="N472" s="215"/>
      <c r="O472" s="215"/>
      <c r="P472" s="215"/>
      <c r="Q472" s="215"/>
      <c r="R472" s="215"/>
      <c r="S472" s="215"/>
      <c r="T472" s="215"/>
      <c r="U472" s="215"/>
      <c r="V472" s="215"/>
      <c r="W472" s="215"/>
      <c r="X472" s="215"/>
      <c r="Y472" s="215"/>
      <c r="Z472" s="215"/>
      <c r="AA472" s="215"/>
      <c r="AB472" s="215"/>
      <c r="AC472" s="215"/>
      <c r="AD472" s="215"/>
      <c r="AE472" s="215"/>
      <c r="AF472" s="215"/>
      <c r="AG472" s="215"/>
      <c r="AH472" s="215"/>
      <c r="AI472" s="215"/>
      <c r="AJ472" s="215"/>
      <c r="AK472" s="215"/>
    </row>
    <row r="473" spans="4:37">
      <c r="D473" s="215"/>
      <c r="E473" s="215"/>
      <c r="F473" s="215"/>
      <c r="G473" s="215"/>
      <c r="H473" s="215"/>
      <c r="I473" s="215"/>
      <c r="J473" s="215"/>
      <c r="K473" s="215"/>
      <c r="L473" s="215"/>
      <c r="M473" s="215"/>
      <c r="N473" s="215"/>
      <c r="O473" s="215"/>
      <c r="P473" s="215"/>
      <c r="Q473" s="215"/>
      <c r="R473" s="215"/>
      <c r="S473" s="215"/>
      <c r="T473" s="215"/>
      <c r="U473" s="215"/>
      <c r="V473" s="215"/>
      <c r="W473" s="215"/>
      <c r="X473" s="215"/>
      <c r="Y473" s="215"/>
      <c r="Z473" s="215"/>
      <c r="AA473" s="215"/>
      <c r="AB473" s="215"/>
      <c r="AC473" s="215"/>
      <c r="AD473" s="215"/>
      <c r="AE473" s="215"/>
      <c r="AF473" s="215"/>
      <c r="AG473" s="215"/>
      <c r="AH473" s="215"/>
      <c r="AI473" s="215"/>
      <c r="AJ473" s="215"/>
      <c r="AK473" s="215"/>
    </row>
    <row r="474" spans="4:37">
      <c r="D474" s="215"/>
      <c r="E474" s="215"/>
      <c r="F474" s="215"/>
      <c r="G474" s="215"/>
      <c r="H474" s="215"/>
      <c r="I474" s="215"/>
      <c r="J474" s="215"/>
      <c r="K474" s="215"/>
      <c r="L474" s="215"/>
      <c r="M474" s="215"/>
      <c r="N474" s="215"/>
      <c r="O474" s="215"/>
      <c r="P474" s="215"/>
      <c r="Q474" s="215"/>
      <c r="R474" s="215"/>
      <c r="S474" s="215"/>
      <c r="T474" s="215"/>
      <c r="U474" s="215"/>
      <c r="V474" s="215"/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</row>
    <row r="475" spans="4:37">
      <c r="D475" s="215"/>
      <c r="E475" s="215"/>
      <c r="F475" s="215"/>
      <c r="G475" s="215"/>
      <c r="H475" s="215"/>
      <c r="I475" s="215"/>
      <c r="J475" s="215"/>
      <c r="K475" s="215"/>
      <c r="L475" s="215"/>
      <c r="M475" s="215"/>
      <c r="N475" s="215"/>
      <c r="O475" s="215"/>
      <c r="P475" s="215"/>
      <c r="Q475" s="215"/>
      <c r="R475" s="215"/>
      <c r="S475" s="215"/>
      <c r="T475" s="215"/>
      <c r="U475" s="215"/>
      <c r="V475" s="215"/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</row>
    <row r="476" spans="4:37">
      <c r="D476" s="215"/>
      <c r="E476" s="215"/>
      <c r="F476" s="215"/>
      <c r="G476" s="215"/>
      <c r="H476" s="215"/>
      <c r="I476" s="215"/>
      <c r="J476" s="215"/>
      <c r="K476" s="215"/>
      <c r="L476" s="215"/>
      <c r="M476" s="215"/>
      <c r="N476" s="215"/>
      <c r="O476" s="215"/>
      <c r="P476" s="215"/>
      <c r="Q476" s="215"/>
      <c r="R476" s="215"/>
      <c r="S476" s="215"/>
      <c r="T476" s="215"/>
      <c r="U476" s="215"/>
      <c r="V476" s="215"/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</row>
    <row r="477" spans="4:37">
      <c r="D477" s="215"/>
      <c r="E477" s="215"/>
      <c r="F477" s="215"/>
      <c r="G477" s="215"/>
      <c r="H477" s="215"/>
      <c r="I477" s="215"/>
      <c r="J477" s="215"/>
      <c r="K477" s="215"/>
      <c r="L477" s="215"/>
      <c r="M477" s="215"/>
      <c r="N477" s="215"/>
      <c r="O477" s="215"/>
      <c r="P477" s="215"/>
      <c r="Q477" s="215"/>
      <c r="R477" s="215"/>
      <c r="S477" s="215"/>
      <c r="T477" s="215"/>
      <c r="U477" s="215"/>
      <c r="V477" s="215"/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</row>
    <row r="478" spans="4:37">
      <c r="D478" s="215"/>
      <c r="E478" s="215"/>
      <c r="F478" s="215"/>
      <c r="G478" s="215"/>
      <c r="H478" s="215"/>
      <c r="I478" s="215"/>
      <c r="J478" s="215"/>
      <c r="K478" s="215"/>
      <c r="L478" s="215"/>
      <c r="M478" s="215"/>
      <c r="N478" s="215"/>
      <c r="O478" s="215"/>
      <c r="P478" s="215"/>
      <c r="Q478" s="215"/>
      <c r="R478" s="215"/>
      <c r="S478" s="215"/>
      <c r="T478" s="215"/>
      <c r="U478" s="215"/>
      <c r="V478" s="215"/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</row>
    <row r="479" spans="4:37">
      <c r="D479" s="215"/>
      <c r="E479" s="215"/>
      <c r="F479" s="215"/>
      <c r="G479" s="215"/>
      <c r="H479" s="215"/>
      <c r="I479" s="215"/>
      <c r="J479" s="215"/>
      <c r="K479" s="215"/>
      <c r="L479" s="215"/>
      <c r="M479" s="215"/>
      <c r="N479" s="215"/>
      <c r="O479" s="215"/>
      <c r="P479" s="215"/>
      <c r="Q479" s="215"/>
      <c r="R479" s="215"/>
      <c r="S479" s="215"/>
      <c r="T479" s="215"/>
      <c r="U479" s="215"/>
      <c r="V479" s="215"/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</row>
    <row r="480" spans="4:37">
      <c r="D480" s="215"/>
      <c r="E480" s="215"/>
      <c r="F480" s="215"/>
      <c r="G480" s="215"/>
      <c r="H480" s="215"/>
      <c r="I480" s="215"/>
      <c r="J480" s="215"/>
      <c r="K480" s="215"/>
      <c r="L480" s="215"/>
      <c r="M480" s="215"/>
      <c r="N480" s="215"/>
      <c r="O480" s="215"/>
      <c r="P480" s="215"/>
      <c r="Q480" s="215"/>
      <c r="R480" s="215"/>
      <c r="S480" s="215"/>
      <c r="T480" s="215"/>
      <c r="U480" s="215"/>
      <c r="V480" s="215"/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</row>
    <row r="481" spans="4:37">
      <c r="D481" s="215"/>
      <c r="E481" s="215"/>
      <c r="F481" s="215"/>
      <c r="G481" s="215"/>
      <c r="H481" s="215"/>
      <c r="I481" s="215"/>
      <c r="J481" s="215"/>
      <c r="K481" s="215"/>
      <c r="L481" s="215"/>
      <c r="M481" s="215"/>
      <c r="N481" s="215"/>
      <c r="O481" s="215"/>
      <c r="P481" s="215"/>
      <c r="Q481" s="215"/>
      <c r="R481" s="215"/>
      <c r="S481" s="215"/>
      <c r="T481" s="215"/>
      <c r="U481" s="215"/>
      <c r="V481" s="215"/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</row>
    <row r="482" spans="4:37">
      <c r="D482" s="215"/>
      <c r="E482" s="215"/>
      <c r="F482" s="215"/>
      <c r="G482" s="215"/>
      <c r="H482" s="215"/>
      <c r="I482" s="215"/>
      <c r="J482" s="215"/>
      <c r="K482" s="215"/>
      <c r="L482" s="215"/>
      <c r="M482" s="215"/>
      <c r="N482" s="215"/>
      <c r="O482" s="215"/>
      <c r="P482" s="215"/>
      <c r="Q482" s="215"/>
      <c r="R482" s="215"/>
      <c r="S482" s="215"/>
      <c r="T482" s="215"/>
      <c r="U482" s="215"/>
      <c r="V482" s="215"/>
      <c r="W482" s="215"/>
      <c r="X482" s="215"/>
      <c r="Y482" s="215"/>
      <c r="Z482" s="215"/>
      <c r="AA482" s="215"/>
      <c r="AB482" s="215"/>
      <c r="AC482" s="215"/>
      <c r="AD482" s="215"/>
      <c r="AE482" s="215"/>
      <c r="AF482" s="215"/>
      <c r="AG482" s="215"/>
      <c r="AH482" s="215"/>
      <c r="AI482" s="215"/>
      <c r="AJ482" s="215"/>
      <c r="AK482" s="215"/>
    </row>
    <row r="483" spans="4:37">
      <c r="D483" s="215"/>
      <c r="E483" s="215"/>
      <c r="F483" s="215"/>
      <c r="G483" s="215"/>
      <c r="H483" s="215"/>
      <c r="I483" s="215"/>
      <c r="J483" s="215"/>
      <c r="K483" s="215"/>
      <c r="L483" s="215"/>
      <c r="M483" s="215"/>
      <c r="N483" s="215"/>
      <c r="O483" s="215"/>
      <c r="P483" s="215"/>
      <c r="Q483" s="215"/>
      <c r="R483" s="215"/>
      <c r="S483" s="215"/>
      <c r="T483" s="215"/>
      <c r="U483" s="215"/>
      <c r="V483" s="215"/>
      <c r="W483" s="215"/>
      <c r="X483" s="215"/>
      <c r="Y483" s="215"/>
      <c r="Z483" s="215"/>
      <c r="AA483" s="215"/>
      <c r="AB483" s="215"/>
      <c r="AC483" s="215"/>
      <c r="AD483" s="215"/>
      <c r="AE483" s="215"/>
      <c r="AF483" s="215"/>
      <c r="AG483" s="215"/>
      <c r="AH483" s="215"/>
      <c r="AI483" s="215"/>
      <c r="AJ483" s="215"/>
      <c r="AK483" s="215"/>
    </row>
    <row r="484" spans="4:37">
      <c r="D484" s="215"/>
      <c r="E484" s="215"/>
      <c r="F484" s="215"/>
      <c r="G484" s="215"/>
      <c r="H484" s="215"/>
      <c r="I484" s="215"/>
      <c r="J484" s="215"/>
      <c r="K484" s="215"/>
      <c r="L484" s="215"/>
      <c r="M484" s="215"/>
      <c r="N484" s="215"/>
      <c r="O484" s="215"/>
      <c r="P484" s="215"/>
      <c r="Q484" s="215"/>
      <c r="R484" s="215"/>
      <c r="S484" s="215"/>
      <c r="T484" s="215"/>
      <c r="U484" s="215"/>
      <c r="V484" s="215"/>
      <c r="W484" s="215"/>
      <c r="X484" s="215"/>
      <c r="Y484" s="215"/>
      <c r="Z484" s="215"/>
      <c r="AA484" s="215"/>
      <c r="AB484" s="215"/>
      <c r="AC484" s="215"/>
      <c r="AD484" s="215"/>
      <c r="AE484" s="215"/>
      <c r="AF484" s="215"/>
      <c r="AG484" s="215"/>
      <c r="AH484" s="215"/>
      <c r="AI484" s="215"/>
      <c r="AJ484" s="215"/>
      <c r="AK484" s="215"/>
    </row>
    <row r="485" spans="4:37">
      <c r="D485" s="215"/>
      <c r="E485" s="215"/>
      <c r="F485" s="215"/>
      <c r="G485" s="215"/>
      <c r="H485" s="215"/>
      <c r="I485" s="215"/>
      <c r="J485" s="215"/>
      <c r="K485" s="215"/>
      <c r="L485" s="215"/>
      <c r="M485" s="215"/>
      <c r="N485" s="215"/>
      <c r="O485" s="215"/>
      <c r="P485" s="215"/>
      <c r="Q485" s="215"/>
      <c r="R485" s="215"/>
      <c r="S485" s="215"/>
      <c r="T485" s="215"/>
      <c r="U485" s="215"/>
      <c r="V485" s="215"/>
      <c r="W485" s="215"/>
      <c r="X485" s="215"/>
      <c r="Y485" s="215"/>
      <c r="Z485" s="215"/>
      <c r="AA485" s="215"/>
      <c r="AB485" s="215"/>
      <c r="AC485" s="215"/>
      <c r="AD485" s="215"/>
      <c r="AE485" s="215"/>
      <c r="AF485" s="215"/>
      <c r="AG485" s="215"/>
      <c r="AH485" s="215"/>
      <c r="AI485" s="215"/>
      <c r="AJ485" s="215"/>
      <c r="AK485" s="215"/>
    </row>
    <row r="486" spans="4:37">
      <c r="D486" s="215"/>
      <c r="E486" s="215"/>
      <c r="F486" s="215"/>
      <c r="G486" s="215"/>
      <c r="H486" s="215"/>
      <c r="I486" s="215"/>
      <c r="J486" s="215"/>
      <c r="K486" s="215"/>
      <c r="L486" s="215"/>
      <c r="M486" s="215"/>
      <c r="N486" s="215"/>
      <c r="O486" s="215"/>
      <c r="P486" s="215"/>
      <c r="Q486" s="215"/>
      <c r="R486" s="215"/>
      <c r="S486" s="215"/>
      <c r="T486" s="215"/>
      <c r="U486" s="215"/>
      <c r="V486" s="215"/>
      <c r="W486" s="215"/>
      <c r="X486" s="215"/>
      <c r="Y486" s="215"/>
      <c r="Z486" s="215"/>
      <c r="AA486" s="215"/>
      <c r="AB486" s="215"/>
      <c r="AC486" s="215"/>
      <c r="AD486" s="215"/>
      <c r="AE486" s="215"/>
      <c r="AF486" s="215"/>
      <c r="AG486" s="215"/>
      <c r="AH486" s="215"/>
      <c r="AI486" s="215"/>
      <c r="AJ486" s="215"/>
      <c r="AK486" s="215"/>
    </row>
    <row r="487" spans="4:37">
      <c r="D487" s="215"/>
      <c r="E487" s="215"/>
      <c r="F487" s="215"/>
      <c r="G487" s="215"/>
      <c r="H487" s="215"/>
      <c r="I487" s="215"/>
      <c r="J487" s="215"/>
      <c r="K487" s="215"/>
      <c r="L487" s="215"/>
      <c r="M487" s="215"/>
      <c r="N487" s="215"/>
      <c r="O487" s="215"/>
      <c r="P487" s="215"/>
      <c r="Q487" s="215"/>
      <c r="R487" s="215"/>
      <c r="S487" s="215"/>
      <c r="T487" s="215"/>
      <c r="U487" s="215"/>
      <c r="V487" s="215"/>
      <c r="W487" s="215"/>
      <c r="X487" s="215"/>
      <c r="Y487" s="215"/>
      <c r="Z487" s="215"/>
      <c r="AA487" s="215"/>
      <c r="AB487" s="215"/>
      <c r="AC487" s="215"/>
      <c r="AD487" s="215"/>
      <c r="AE487" s="215"/>
      <c r="AF487" s="215"/>
      <c r="AG487" s="215"/>
      <c r="AH487" s="215"/>
      <c r="AI487" s="215"/>
      <c r="AJ487" s="215"/>
      <c r="AK487" s="215"/>
    </row>
    <row r="488" spans="4:37">
      <c r="D488" s="215"/>
      <c r="E488" s="215"/>
      <c r="F488" s="215"/>
      <c r="G488" s="215"/>
      <c r="H488" s="215"/>
      <c r="I488" s="215"/>
      <c r="J488" s="215"/>
      <c r="K488" s="215"/>
      <c r="L488" s="215"/>
      <c r="M488" s="215"/>
      <c r="N488" s="215"/>
      <c r="O488" s="215"/>
      <c r="P488" s="215"/>
      <c r="Q488" s="215"/>
      <c r="R488" s="215"/>
      <c r="S488" s="215"/>
      <c r="T488" s="215"/>
      <c r="U488" s="215"/>
      <c r="V488" s="215"/>
      <c r="W488" s="215"/>
      <c r="X488" s="215"/>
      <c r="Y488" s="215"/>
      <c r="Z488" s="215"/>
      <c r="AA488" s="215"/>
      <c r="AB488" s="215"/>
      <c r="AC488" s="215"/>
      <c r="AD488" s="215"/>
      <c r="AE488" s="215"/>
      <c r="AF488" s="215"/>
      <c r="AG488" s="215"/>
      <c r="AH488" s="215"/>
      <c r="AI488" s="215"/>
      <c r="AJ488" s="215"/>
      <c r="AK488" s="215"/>
    </row>
    <row r="489" spans="4:37">
      <c r="D489" s="215"/>
      <c r="E489" s="215"/>
      <c r="F489" s="215"/>
      <c r="G489" s="215"/>
      <c r="H489" s="215"/>
      <c r="I489" s="215"/>
      <c r="J489" s="215"/>
      <c r="K489" s="215"/>
      <c r="L489" s="215"/>
      <c r="M489" s="215"/>
      <c r="N489" s="215"/>
      <c r="O489" s="215"/>
      <c r="P489" s="215"/>
      <c r="Q489" s="215"/>
      <c r="R489" s="215"/>
      <c r="S489" s="215"/>
      <c r="T489" s="215"/>
      <c r="U489" s="215"/>
      <c r="V489" s="215"/>
      <c r="W489" s="215"/>
      <c r="X489" s="215"/>
      <c r="Y489" s="215"/>
      <c r="Z489" s="215"/>
      <c r="AA489" s="215"/>
      <c r="AB489" s="215"/>
      <c r="AC489" s="215"/>
      <c r="AD489" s="215"/>
      <c r="AE489" s="215"/>
      <c r="AF489" s="215"/>
      <c r="AG489" s="215"/>
      <c r="AH489" s="215"/>
      <c r="AI489" s="215"/>
      <c r="AJ489" s="215"/>
      <c r="AK489" s="215"/>
    </row>
    <row r="490" spans="4:37">
      <c r="D490" s="215"/>
      <c r="E490" s="215"/>
      <c r="F490" s="215"/>
      <c r="G490" s="215"/>
      <c r="H490" s="215"/>
      <c r="I490" s="215"/>
      <c r="J490" s="215"/>
      <c r="K490" s="215"/>
      <c r="L490" s="215"/>
      <c r="M490" s="215"/>
      <c r="N490" s="215"/>
      <c r="O490" s="215"/>
      <c r="P490" s="215"/>
      <c r="Q490" s="215"/>
      <c r="R490" s="215"/>
      <c r="S490" s="215"/>
      <c r="T490" s="215"/>
      <c r="U490" s="215"/>
      <c r="V490" s="215"/>
      <c r="W490" s="215"/>
      <c r="X490" s="215"/>
      <c r="Y490" s="215"/>
      <c r="Z490" s="215"/>
      <c r="AA490" s="215"/>
      <c r="AB490" s="215"/>
      <c r="AC490" s="215"/>
      <c r="AD490" s="215"/>
      <c r="AE490" s="215"/>
      <c r="AF490" s="215"/>
      <c r="AG490" s="215"/>
      <c r="AH490" s="215"/>
      <c r="AI490" s="215"/>
      <c r="AJ490" s="215"/>
      <c r="AK490" s="215"/>
    </row>
    <row r="491" spans="4:37">
      <c r="D491" s="215"/>
      <c r="E491" s="215"/>
      <c r="F491" s="215"/>
      <c r="G491" s="215"/>
      <c r="H491" s="215"/>
      <c r="I491" s="215"/>
      <c r="J491" s="215"/>
      <c r="K491" s="215"/>
      <c r="L491" s="215"/>
      <c r="M491" s="215"/>
      <c r="N491" s="215"/>
      <c r="O491" s="215"/>
      <c r="P491" s="215"/>
      <c r="Q491" s="215"/>
      <c r="R491" s="215"/>
      <c r="S491" s="215"/>
      <c r="T491" s="215"/>
      <c r="U491" s="215"/>
      <c r="V491" s="215"/>
      <c r="W491" s="215"/>
      <c r="X491" s="215"/>
      <c r="Y491" s="215"/>
      <c r="Z491" s="215"/>
      <c r="AA491" s="215"/>
      <c r="AB491" s="215"/>
      <c r="AC491" s="215"/>
      <c r="AD491" s="215"/>
      <c r="AE491" s="215"/>
      <c r="AF491" s="215"/>
      <c r="AG491" s="215"/>
      <c r="AH491" s="215"/>
      <c r="AI491" s="215"/>
      <c r="AJ491" s="215"/>
      <c r="AK491" s="215"/>
    </row>
    <row r="492" spans="4:37">
      <c r="D492" s="215"/>
      <c r="E492" s="215"/>
      <c r="F492" s="215"/>
      <c r="G492" s="215"/>
      <c r="H492" s="215"/>
      <c r="I492" s="215"/>
      <c r="J492" s="215"/>
      <c r="K492" s="215"/>
      <c r="L492" s="215"/>
      <c r="M492" s="215"/>
      <c r="N492" s="215"/>
      <c r="O492" s="215"/>
      <c r="P492" s="215"/>
      <c r="Q492" s="215"/>
      <c r="R492" s="215"/>
      <c r="S492" s="215"/>
      <c r="T492" s="215"/>
      <c r="U492" s="215"/>
      <c r="V492" s="215"/>
      <c r="W492" s="215"/>
      <c r="X492" s="215"/>
      <c r="Y492" s="215"/>
      <c r="Z492" s="215"/>
      <c r="AA492" s="215"/>
      <c r="AB492" s="215"/>
      <c r="AC492" s="215"/>
      <c r="AD492" s="215"/>
      <c r="AE492" s="215"/>
      <c r="AF492" s="215"/>
      <c r="AG492" s="215"/>
      <c r="AH492" s="215"/>
      <c r="AI492" s="215"/>
      <c r="AJ492" s="215"/>
      <c r="AK492" s="215"/>
    </row>
    <row r="493" spans="4:37">
      <c r="D493" s="215"/>
      <c r="E493" s="215"/>
      <c r="F493" s="215"/>
      <c r="G493" s="215"/>
      <c r="H493" s="215"/>
      <c r="I493" s="215"/>
      <c r="J493" s="215"/>
      <c r="K493" s="215"/>
      <c r="L493" s="215"/>
      <c r="M493" s="215"/>
      <c r="N493" s="215"/>
      <c r="O493" s="215"/>
      <c r="P493" s="215"/>
      <c r="Q493" s="215"/>
      <c r="R493" s="215"/>
      <c r="S493" s="215"/>
      <c r="T493" s="215"/>
      <c r="U493" s="215"/>
      <c r="V493" s="215"/>
      <c r="W493" s="215"/>
      <c r="X493" s="215"/>
      <c r="Y493" s="215"/>
      <c r="Z493" s="215"/>
      <c r="AA493" s="215"/>
      <c r="AB493" s="215"/>
      <c r="AC493" s="215"/>
      <c r="AD493" s="215"/>
      <c r="AE493" s="215"/>
      <c r="AF493" s="215"/>
      <c r="AG493" s="215"/>
      <c r="AH493" s="215"/>
      <c r="AI493" s="215"/>
      <c r="AJ493" s="215"/>
      <c r="AK493" s="215"/>
    </row>
    <row r="494" spans="4:37">
      <c r="D494" s="215"/>
      <c r="E494" s="215"/>
      <c r="F494" s="215"/>
      <c r="G494" s="215"/>
      <c r="H494" s="215"/>
      <c r="I494" s="215"/>
      <c r="J494" s="215"/>
      <c r="K494" s="215"/>
      <c r="L494" s="215"/>
      <c r="M494" s="215"/>
      <c r="N494" s="215"/>
      <c r="O494" s="215"/>
      <c r="P494" s="215"/>
      <c r="Q494" s="215"/>
      <c r="R494" s="215"/>
      <c r="S494" s="215"/>
      <c r="T494" s="215"/>
      <c r="U494" s="215"/>
      <c r="V494" s="215"/>
      <c r="W494" s="215"/>
      <c r="X494" s="215"/>
      <c r="Y494" s="215"/>
      <c r="Z494" s="215"/>
      <c r="AA494" s="215"/>
      <c r="AB494" s="215"/>
      <c r="AC494" s="215"/>
      <c r="AD494" s="215"/>
      <c r="AE494" s="215"/>
      <c r="AF494" s="215"/>
      <c r="AG494" s="215"/>
      <c r="AH494" s="215"/>
      <c r="AI494" s="215"/>
      <c r="AJ494" s="215"/>
      <c r="AK494" s="215"/>
    </row>
    <row r="495" spans="4:37">
      <c r="D495" s="215"/>
      <c r="E495" s="215"/>
      <c r="F495" s="215"/>
      <c r="G495" s="215"/>
      <c r="H495" s="215"/>
      <c r="I495" s="215"/>
      <c r="J495" s="215"/>
      <c r="K495" s="215"/>
      <c r="L495" s="215"/>
      <c r="M495" s="215"/>
      <c r="N495" s="215"/>
      <c r="O495" s="215"/>
      <c r="P495" s="215"/>
      <c r="Q495" s="215"/>
      <c r="R495" s="215"/>
      <c r="S495" s="215"/>
      <c r="T495" s="215"/>
      <c r="U495" s="215"/>
      <c r="V495" s="215"/>
      <c r="W495" s="215"/>
      <c r="X495" s="215"/>
      <c r="Y495" s="215"/>
      <c r="Z495" s="215"/>
      <c r="AA495" s="215"/>
      <c r="AB495" s="215"/>
      <c r="AC495" s="215"/>
      <c r="AD495" s="215"/>
      <c r="AE495" s="215"/>
      <c r="AF495" s="215"/>
      <c r="AG495" s="215"/>
      <c r="AH495" s="215"/>
      <c r="AI495" s="215"/>
      <c r="AJ495" s="215"/>
      <c r="AK495" s="215"/>
    </row>
    <row r="496" spans="4:37">
      <c r="D496" s="215"/>
      <c r="E496" s="215"/>
      <c r="F496" s="215"/>
      <c r="G496" s="215"/>
      <c r="H496" s="215"/>
      <c r="I496" s="215"/>
      <c r="J496" s="215"/>
      <c r="K496" s="215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15"/>
      <c r="Z496" s="215"/>
      <c r="AA496" s="215"/>
      <c r="AB496" s="215"/>
      <c r="AC496" s="215"/>
      <c r="AD496" s="215"/>
      <c r="AE496" s="215"/>
      <c r="AF496" s="215"/>
      <c r="AG496" s="215"/>
      <c r="AH496" s="215"/>
      <c r="AI496" s="215"/>
      <c r="AJ496" s="215"/>
      <c r="AK496" s="215"/>
    </row>
    <row r="497" spans="4:37">
      <c r="D497" s="215"/>
      <c r="E497" s="215"/>
      <c r="F497" s="215"/>
      <c r="G497" s="215"/>
      <c r="H497" s="215"/>
      <c r="I497" s="215"/>
      <c r="J497" s="215"/>
      <c r="K497" s="215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215"/>
      <c r="Z497" s="215"/>
      <c r="AA497" s="215"/>
      <c r="AB497" s="215"/>
      <c r="AC497" s="215"/>
      <c r="AD497" s="215"/>
      <c r="AE497" s="215"/>
      <c r="AF497" s="215"/>
      <c r="AG497" s="215"/>
      <c r="AH497" s="215"/>
      <c r="AI497" s="215"/>
      <c r="AJ497" s="215"/>
      <c r="AK497" s="215"/>
    </row>
    <row r="498" spans="4:37">
      <c r="D498" s="215"/>
      <c r="E498" s="215"/>
      <c r="F498" s="215"/>
      <c r="G498" s="215"/>
      <c r="H498" s="215"/>
      <c r="I498" s="215"/>
      <c r="J498" s="215"/>
      <c r="K498" s="215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215"/>
      <c r="Z498" s="215"/>
      <c r="AA498" s="215"/>
      <c r="AB498" s="215"/>
      <c r="AC498" s="215"/>
      <c r="AD498" s="215"/>
      <c r="AE498" s="215"/>
      <c r="AF498" s="215"/>
      <c r="AG498" s="215"/>
      <c r="AH498" s="215"/>
      <c r="AI498" s="215"/>
      <c r="AJ498" s="215"/>
      <c r="AK498" s="215"/>
    </row>
    <row r="499" spans="4:37">
      <c r="D499" s="215"/>
      <c r="E499" s="215"/>
      <c r="F499" s="215"/>
      <c r="G499" s="215"/>
      <c r="H499" s="215"/>
      <c r="I499" s="215"/>
      <c r="J499" s="215"/>
      <c r="K499" s="215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215"/>
      <c r="Z499" s="215"/>
      <c r="AA499" s="215"/>
      <c r="AB499" s="215"/>
      <c r="AC499" s="215"/>
      <c r="AD499" s="215"/>
      <c r="AE499" s="215"/>
      <c r="AF499" s="215"/>
      <c r="AG499" s="215"/>
      <c r="AH499" s="215"/>
      <c r="AI499" s="215"/>
      <c r="AJ499" s="215"/>
      <c r="AK499" s="215"/>
    </row>
    <row r="500" spans="4:37">
      <c r="D500" s="215"/>
      <c r="E500" s="215"/>
      <c r="F500" s="215"/>
      <c r="G500" s="215"/>
      <c r="H500" s="215"/>
      <c r="I500" s="215"/>
      <c r="J500" s="215"/>
      <c r="K500" s="215"/>
      <c r="L500" s="215"/>
      <c r="M500" s="215"/>
      <c r="N500" s="215"/>
      <c r="O500" s="215"/>
      <c r="P500" s="215"/>
      <c r="Q500" s="215"/>
      <c r="R500" s="215"/>
      <c r="S500" s="215"/>
      <c r="T500" s="215"/>
      <c r="U500" s="215"/>
      <c r="V500" s="215"/>
      <c r="W500" s="215"/>
      <c r="X500" s="215"/>
      <c r="Y500" s="215"/>
      <c r="Z500" s="215"/>
      <c r="AA500" s="215"/>
      <c r="AB500" s="215"/>
      <c r="AC500" s="215"/>
      <c r="AD500" s="215"/>
      <c r="AE500" s="215"/>
      <c r="AF500" s="215"/>
      <c r="AG500" s="215"/>
      <c r="AH500" s="215"/>
      <c r="AI500" s="215"/>
      <c r="AJ500" s="215"/>
      <c r="AK500" s="215"/>
    </row>
    <row r="501" spans="4:37">
      <c r="D501" s="215"/>
      <c r="E501" s="215"/>
      <c r="F501" s="215"/>
      <c r="G501" s="215"/>
      <c r="H501" s="215"/>
      <c r="I501" s="215"/>
      <c r="J501" s="215"/>
      <c r="K501" s="215"/>
      <c r="L501" s="215"/>
      <c r="M501" s="215"/>
      <c r="N501" s="215"/>
      <c r="O501" s="215"/>
      <c r="P501" s="215"/>
      <c r="Q501" s="215"/>
      <c r="R501" s="215"/>
      <c r="S501" s="215"/>
      <c r="T501" s="215"/>
      <c r="U501" s="215"/>
      <c r="V501" s="215"/>
      <c r="W501" s="215"/>
      <c r="X501" s="215"/>
      <c r="Y501" s="215"/>
      <c r="Z501" s="215"/>
      <c r="AA501" s="215"/>
      <c r="AB501" s="215"/>
      <c r="AC501" s="215"/>
      <c r="AD501" s="215"/>
      <c r="AE501" s="215"/>
      <c r="AF501" s="215"/>
      <c r="AG501" s="215"/>
      <c r="AH501" s="215"/>
      <c r="AI501" s="215"/>
      <c r="AJ501" s="215"/>
      <c r="AK501" s="215"/>
    </row>
    <row r="502" spans="4:37">
      <c r="D502" s="215"/>
      <c r="E502" s="215"/>
      <c r="F502" s="215"/>
      <c r="G502" s="215"/>
      <c r="H502" s="215"/>
      <c r="I502" s="215"/>
      <c r="J502" s="215"/>
      <c r="K502" s="215"/>
      <c r="L502" s="215"/>
      <c r="M502" s="215"/>
      <c r="N502" s="215"/>
      <c r="O502" s="215"/>
      <c r="P502" s="215"/>
      <c r="Q502" s="215"/>
      <c r="R502" s="215"/>
      <c r="S502" s="215"/>
      <c r="T502" s="215"/>
      <c r="U502" s="215"/>
      <c r="V502" s="215"/>
      <c r="W502" s="215"/>
      <c r="X502" s="215"/>
      <c r="Y502" s="215"/>
      <c r="Z502" s="215"/>
      <c r="AA502" s="215"/>
      <c r="AB502" s="215"/>
      <c r="AC502" s="215"/>
      <c r="AD502" s="215"/>
      <c r="AE502" s="215"/>
      <c r="AF502" s="215"/>
      <c r="AG502" s="215"/>
      <c r="AH502" s="215"/>
      <c r="AI502" s="215"/>
      <c r="AJ502" s="215"/>
      <c r="AK502" s="215"/>
    </row>
    <row r="503" spans="4:37">
      <c r="D503" s="215"/>
      <c r="E503" s="215"/>
      <c r="F503" s="215"/>
      <c r="G503" s="215"/>
      <c r="H503" s="215"/>
      <c r="I503" s="215"/>
      <c r="J503" s="215"/>
      <c r="K503" s="215"/>
      <c r="L503" s="215"/>
      <c r="M503" s="215"/>
      <c r="N503" s="215"/>
      <c r="O503" s="215"/>
      <c r="P503" s="215"/>
      <c r="Q503" s="215"/>
      <c r="R503" s="215"/>
      <c r="S503" s="215"/>
      <c r="T503" s="215"/>
      <c r="U503" s="215"/>
      <c r="V503" s="215"/>
      <c r="W503" s="215"/>
      <c r="X503" s="215"/>
      <c r="Y503" s="215"/>
      <c r="Z503" s="215"/>
      <c r="AA503" s="215"/>
      <c r="AB503" s="215"/>
      <c r="AC503" s="215"/>
      <c r="AD503" s="215"/>
      <c r="AE503" s="215"/>
      <c r="AF503" s="215"/>
      <c r="AG503" s="215"/>
      <c r="AH503" s="215"/>
      <c r="AI503" s="215"/>
      <c r="AJ503" s="215"/>
      <c r="AK503" s="215"/>
    </row>
    <row r="504" spans="4:37">
      <c r="D504" s="215"/>
      <c r="E504" s="215"/>
      <c r="F504" s="215"/>
      <c r="G504" s="215"/>
      <c r="H504" s="215"/>
      <c r="I504" s="215"/>
      <c r="J504" s="215"/>
      <c r="K504" s="215"/>
      <c r="L504" s="215"/>
      <c r="M504" s="215"/>
      <c r="N504" s="215"/>
      <c r="O504" s="215"/>
      <c r="P504" s="215"/>
      <c r="Q504" s="215"/>
      <c r="R504" s="215"/>
      <c r="S504" s="215"/>
      <c r="T504" s="215"/>
      <c r="U504" s="215"/>
      <c r="V504" s="215"/>
      <c r="W504" s="215"/>
      <c r="X504" s="215"/>
      <c r="Y504" s="215"/>
      <c r="Z504" s="215"/>
      <c r="AA504" s="215"/>
      <c r="AB504" s="215"/>
      <c r="AC504" s="215"/>
      <c r="AD504" s="215"/>
      <c r="AE504" s="215"/>
      <c r="AF504" s="215"/>
      <c r="AG504" s="215"/>
      <c r="AH504" s="215"/>
      <c r="AI504" s="215"/>
      <c r="AJ504" s="215"/>
      <c r="AK504" s="215"/>
    </row>
    <row r="505" spans="4:37">
      <c r="D505" s="215"/>
      <c r="E505" s="215"/>
      <c r="F505" s="215"/>
      <c r="G505" s="215"/>
      <c r="H505" s="215"/>
      <c r="I505" s="215"/>
      <c r="J505" s="215"/>
      <c r="K505" s="215"/>
      <c r="L505" s="215"/>
      <c r="M505" s="215"/>
      <c r="N505" s="215"/>
      <c r="O505" s="215"/>
      <c r="P505" s="215"/>
      <c r="Q505" s="215"/>
      <c r="R505" s="215"/>
      <c r="S505" s="215"/>
      <c r="T505" s="215"/>
      <c r="U505" s="215"/>
      <c r="V505" s="215"/>
      <c r="W505" s="215"/>
      <c r="X505" s="215"/>
      <c r="Y505" s="215"/>
      <c r="Z505" s="215"/>
      <c r="AA505" s="215"/>
      <c r="AB505" s="215"/>
      <c r="AC505" s="215"/>
      <c r="AD505" s="215"/>
      <c r="AE505" s="215"/>
      <c r="AF505" s="215"/>
      <c r="AG505" s="215"/>
      <c r="AH505" s="215"/>
      <c r="AI505" s="215"/>
      <c r="AJ505" s="215"/>
      <c r="AK505" s="215"/>
    </row>
    <row r="506" spans="4:37">
      <c r="D506" s="215"/>
      <c r="E506" s="215"/>
      <c r="F506" s="215"/>
      <c r="G506" s="215"/>
      <c r="H506" s="215"/>
      <c r="I506" s="215"/>
      <c r="J506" s="215"/>
      <c r="K506" s="215"/>
      <c r="L506" s="215"/>
      <c r="M506" s="215"/>
      <c r="N506" s="215"/>
      <c r="O506" s="215"/>
      <c r="P506" s="215"/>
      <c r="Q506" s="215"/>
      <c r="R506" s="215"/>
      <c r="S506" s="215"/>
      <c r="T506" s="215"/>
      <c r="U506" s="215"/>
      <c r="V506" s="215"/>
      <c r="W506" s="215"/>
      <c r="X506" s="215"/>
      <c r="Y506" s="215"/>
      <c r="Z506" s="215"/>
      <c r="AA506" s="215"/>
      <c r="AB506" s="215"/>
      <c r="AC506" s="215"/>
      <c r="AD506" s="215"/>
      <c r="AE506" s="215"/>
      <c r="AF506" s="215"/>
      <c r="AG506" s="215"/>
      <c r="AH506" s="215"/>
      <c r="AI506" s="215"/>
      <c r="AJ506" s="215"/>
      <c r="AK506" s="215"/>
    </row>
    <row r="507" spans="4:37">
      <c r="D507" s="215"/>
      <c r="E507" s="215"/>
      <c r="F507" s="215"/>
      <c r="G507" s="215"/>
      <c r="H507" s="215"/>
      <c r="I507" s="215"/>
      <c r="J507" s="215"/>
      <c r="K507" s="215"/>
      <c r="L507" s="215"/>
      <c r="M507" s="215"/>
      <c r="N507" s="215"/>
      <c r="O507" s="215"/>
      <c r="P507" s="215"/>
      <c r="Q507" s="215"/>
      <c r="R507" s="215"/>
      <c r="S507" s="215"/>
      <c r="T507" s="215"/>
      <c r="U507" s="215"/>
      <c r="V507" s="215"/>
      <c r="W507" s="215"/>
      <c r="X507" s="215"/>
      <c r="Y507" s="215"/>
      <c r="Z507" s="215"/>
      <c r="AA507" s="215"/>
      <c r="AB507" s="215"/>
      <c r="AC507" s="215"/>
      <c r="AD507" s="215"/>
      <c r="AE507" s="215"/>
      <c r="AF507" s="215"/>
      <c r="AG507" s="215"/>
      <c r="AH507" s="215"/>
      <c r="AI507" s="215"/>
      <c r="AJ507" s="215"/>
      <c r="AK507" s="215"/>
    </row>
    <row r="508" spans="4:37">
      <c r="D508" s="215"/>
      <c r="E508" s="215"/>
      <c r="F508" s="215"/>
      <c r="G508" s="215"/>
      <c r="H508" s="215"/>
      <c r="I508" s="215"/>
      <c r="J508" s="215"/>
      <c r="K508" s="215"/>
      <c r="L508" s="215"/>
      <c r="M508" s="215"/>
      <c r="N508" s="215"/>
      <c r="O508" s="215"/>
      <c r="P508" s="215"/>
      <c r="Q508" s="215"/>
      <c r="R508" s="215"/>
      <c r="S508" s="215"/>
      <c r="T508" s="215"/>
      <c r="U508" s="215"/>
      <c r="V508" s="215"/>
      <c r="W508" s="215"/>
      <c r="X508" s="215"/>
      <c r="Y508" s="215"/>
      <c r="Z508" s="215"/>
      <c r="AA508" s="215"/>
      <c r="AB508" s="215"/>
      <c r="AC508" s="215"/>
      <c r="AD508" s="215"/>
      <c r="AE508" s="215"/>
      <c r="AF508" s="215"/>
      <c r="AG508" s="215"/>
      <c r="AH508" s="215"/>
      <c r="AI508" s="215"/>
      <c r="AJ508" s="215"/>
      <c r="AK508" s="215"/>
    </row>
    <row r="509" spans="4:37">
      <c r="D509" s="215"/>
      <c r="E509" s="215"/>
      <c r="F509" s="215"/>
      <c r="G509" s="215"/>
      <c r="H509" s="215"/>
      <c r="I509" s="215"/>
      <c r="J509" s="215"/>
      <c r="K509" s="215"/>
      <c r="L509" s="215"/>
      <c r="M509" s="215"/>
      <c r="N509" s="215"/>
      <c r="O509" s="215"/>
      <c r="P509" s="215"/>
      <c r="Q509" s="215"/>
      <c r="R509" s="215"/>
      <c r="S509" s="215"/>
      <c r="T509" s="215"/>
      <c r="U509" s="215"/>
      <c r="V509" s="215"/>
      <c r="W509" s="215"/>
      <c r="X509" s="215"/>
      <c r="Y509" s="215"/>
      <c r="Z509" s="215"/>
      <c r="AA509" s="215"/>
      <c r="AB509" s="215"/>
      <c r="AC509" s="215"/>
      <c r="AD509" s="215"/>
      <c r="AE509" s="215"/>
      <c r="AF509" s="215"/>
      <c r="AG509" s="215"/>
      <c r="AH509" s="215"/>
      <c r="AI509" s="215"/>
      <c r="AJ509" s="215"/>
      <c r="AK509" s="215"/>
    </row>
    <row r="510" spans="4:37">
      <c r="D510" s="215"/>
      <c r="E510" s="215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</row>
    <row r="511" spans="4:37">
      <c r="D511" s="215"/>
      <c r="E511" s="215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</row>
    <row r="512" spans="4:37">
      <c r="D512" s="215"/>
      <c r="E512" s="215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</row>
    <row r="513" spans="4:37">
      <c r="D513" s="215"/>
      <c r="E513" s="215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</row>
    <row r="514" spans="4:37">
      <c r="D514" s="215"/>
      <c r="E514" s="215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</row>
    <row r="515" spans="4:37">
      <c r="D515" s="215"/>
      <c r="E515" s="215"/>
      <c r="F515" s="215"/>
      <c r="G515" s="215"/>
      <c r="H515" s="215"/>
      <c r="I515" s="215"/>
      <c r="J515" s="215"/>
      <c r="K515" s="215"/>
      <c r="L515" s="215"/>
      <c r="M515" s="215"/>
      <c r="N515" s="215"/>
      <c r="O515" s="215"/>
      <c r="P515" s="215"/>
      <c r="Q515" s="215"/>
      <c r="R515" s="215"/>
      <c r="S515" s="215"/>
      <c r="T515" s="215"/>
      <c r="U515" s="215"/>
      <c r="V515" s="215"/>
      <c r="W515" s="215"/>
      <c r="X515" s="215"/>
      <c r="Y515" s="215"/>
      <c r="Z515" s="215"/>
      <c r="AA515" s="215"/>
      <c r="AB515" s="215"/>
      <c r="AC515" s="215"/>
      <c r="AD515" s="215"/>
      <c r="AE515" s="215"/>
      <c r="AF515" s="215"/>
      <c r="AG515" s="215"/>
      <c r="AH515" s="215"/>
      <c r="AI515" s="215"/>
      <c r="AJ515" s="215"/>
      <c r="AK515" s="215"/>
    </row>
    <row r="516" spans="4:37">
      <c r="D516" s="215"/>
      <c r="E516" s="215"/>
      <c r="F516" s="215"/>
      <c r="G516" s="215"/>
      <c r="H516" s="215"/>
      <c r="I516" s="215"/>
      <c r="J516" s="215"/>
      <c r="K516" s="215"/>
      <c r="L516" s="215"/>
      <c r="M516" s="215"/>
      <c r="N516" s="215"/>
      <c r="O516" s="215"/>
      <c r="P516" s="215"/>
      <c r="Q516" s="215"/>
      <c r="R516" s="215"/>
      <c r="S516" s="215"/>
      <c r="T516" s="215"/>
      <c r="U516" s="215"/>
      <c r="V516" s="215"/>
      <c r="W516" s="215"/>
      <c r="X516" s="215"/>
      <c r="Y516" s="215"/>
      <c r="Z516" s="215"/>
      <c r="AA516" s="215"/>
      <c r="AB516" s="215"/>
      <c r="AC516" s="215"/>
      <c r="AD516" s="215"/>
      <c r="AE516" s="215"/>
      <c r="AF516" s="215"/>
      <c r="AG516" s="215"/>
      <c r="AH516" s="215"/>
      <c r="AI516" s="215"/>
      <c r="AJ516" s="215"/>
      <c r="AK516" s="215"/>
    </row>
    <row r="517" spans="4:37">
      <c r="D517" s="215"/>
      <c r="E517" s="215"/>
      <c r="F517" s="215"/>
      <c r="G517" s="215"/>
      <c r="H517" s="215"/>
      <c r="I517" s="215"/>
      <c r="J517" s="215"/>
      <c r="K517" s="215"/>
      <c r="L517" s="215"/>
      <c r="M517" s="215"/>
      <c r="N517" s="215"/>
      <c r="O517" s="215"/>
      <c r="P517" s="215"/>
      <c r="Q517" s="215"/>
      <c r="R517" s="215"/>
      <c r="S517" s="215"/>
      <c r="T517" s="215"/>
      <c r="U517" s="215"/>
      <c r="V517" s="215"/>
      <c r="W517" s="215"/>
      <c r="X517" s="215"/>
      <c r="Y517" s="215"/>
      <c r="Z517" s="215"/>
      <c r="AA517" s="215"/>
      <c r="AB517" s="215"/>
      <c r="AC517" s="215"/>
      <c r="AD517" s="215"/>
      <c r="AE517" s="215"/>
      <c r="AF517" s="215"/>
      <c r="AG517" s="215"/>
      <c r="AH517" s="215"/>
      <c r="AI517" s="215"/>
      <c r="AJ517" s="215"/>
      <c r="AK517" s="215"/>
    </row>
    <row r="518" spans="4:37">
      <c r="D518" s="215"/>
      <c r="E518" s="215"/>
      <c r="F518" s="215"/>
      <c r="G518" s="215"/>
      <c r="H518" s="215"/>
      <c r="I518" s="215"/>
      <c r="J518" s="215"/>
      <c r="K518" s="215"/>
      <c r="L518" s="215"/>
      <c r="M518" s="215"/>
      <c r="N518" s="215"/>
      <c r="O518" s="215"/>
      <c r="P518" s="215"/>
      <c r="Q518" s="215"/>
      <c r="R518" s="215"/>
      <c r="S518" s="215"/>
      <c r="T518" s="215"/>
      <c r="U518" s="215"/>
      <c r="V518" s="215"/>
      <c r="W518" s="215"/>
      <c r="X518" s="215"/>
      <c r="Y518" s="215"/>
      <c r="Z518" s="215"/>
      <c r="AA518" s="215"/>
      <c r="AB518" s="215"/>
      <c r="AC518" s="215"/>
      <c r="AD518" s="215"/>
      <c r="AE518" s="215"/>
      <c r="AF518" s="215"/>
      <c r="AG518" s="215"/>
      <c r="AH518" s="215"/>
      <c r="AI518" s="215"/>
      <c r="AJ518" s="215"/>
      <c r="AK518" s="215"/>
    </row>
    <row r="519" spans="4:37">
      <c r="D519" s="215"/>
      <c r="E519" s="215"/>
      <c r="F519" s="215"/>
      <c r="G519" s="215"/>
      <c r="H519" s="215"/>
      <c r="I519" s="215"/>
      <c r="J519" s="215"/>
      <c r="K519" s="215"/>
      <c r="L519" s="215"/>
      <c r="M519" s="215"/>
      <c r="N519" s="215"/>
      <c r="O519" s="215"/>
      <c r="P519" s="215"/>
      <c r="Q519" s="215"/>
      <c r="R519" s="215"/>
      <c r="S519" s="215"/>
      <c r="T519" s="215"/>
      <c r="U519" s="215"/>
      <c r="V519" s="215"/>
      <c r="W519" s="215"/>
      <c r="X519" s="215"/>
      <c r="Y519" s="215"/>
      <c r="Z519" s="215"/>
      <c r="AA519" s="215"/>
      <c r="AB519" s="215"/>
      <c r="AC519" s="215"/>
      <c r="AD519" s="215"/>
      <c r="AE519" s="215"/>
      <c r="AF519" s="215"/>
      <c r="AG519" s="215"/>
      <c r="AH519" s="215"/>
      <c r="AI519" s="215"/>
      <c r="AJ519" s="215"/>
      <c r="AK519" s="215"/>
    </row>
    <row r="520" spans="4:37">
      <c r="D520" s="215"/>
      <c r="E520" s="215"/>
      <c r="F520" s="215"/>
      <c r="G520" s="215"/>
      <c r="H520" s="215"/>
      <c r="I520" s="215"/>
      <c r="J520" s="215"/>
      <c r="K520" s="215"/>
      <c r="L520" s="215"/>
      <c r="M520" s="215"/>
      <c r="N520" s="215"/>
      <c r="O520" s="215"/>
      <c r="P520" s="215"/>
      <c r="Q520" s="215"/>
      <c r="R520" s="215"/>
      <c r="S520" s="215"/>
      <c r="T520" s="215"/>
      <c r="U520" s="215"/>
      <c r="V520" s="215"/>
      <c r="W520" s="215"/>
      <c r="X520" s="215"/>
      <c r="Y520" s="215"/>
      <c r="Z520" s="215"/>
      <c r="AA520" s="215"/>
      <c r="AB520" s="215"/>
      <c r="AC520" s="215"/>
      <c r="AD520" s="215"/>
      <c r="AE520" s="215"/>
      <c r="AF520" s="215"/>
      <c r="AG520" s="215"/>
      <c r="AH520" s="215"/>
      <c r="AI520" s="215"/>
      <c r="AJ520" s="215"/>
      <c r="AK520" s="215"/>
    </row>
    <row r="521" spans="4:37">
      <c r="D521" s="215"/>
      <c r="E521" s="215"/>
      <c r="F521" s="215"/>
      <c r="G521" s="215"/>
      <c r="H521" s="215"/>
      <c r="I521" s="215"/>
      <c r="J521" s="215"/>
      <c r="K521" s="215"/>
      <c r="L521" s="215"/>
      <c r="M521" s="215"/>
      <c r="N521" s="215"/>
      <c r="O521" s="215"/>
      <c r="P521" s="215"/>
      <c r="Q521" s="215"/>
      <c r="R521" s="215"/>
      <c r="S521" s="215"/>
      <c r="T521" s="215"/>
      <c r="U521" s="215"/>
      <c r="V521" s="215"/>
      <c r="W521" s="215"/>
      <c r="X521" s="215"/>
      <c r="Y521" s="215"/>
      <c r="Z521" s="215"/>
      <c r="AA521" s="215"/>
      <c r="AB521" s="215"/>
      <c r="AC521" s="215"/>
      <c r="AD521" s="215"/>
      <c r="AE521" s="215"/>
      <c r="AF521" s="215"/>
      <c r="AG521" s="215"/>
      <c r="AH521" s="215"/>
      <c r="AI521" s="215"/>
      <c r="AJ521" s="215"/>
      <c r="AK521" s="215"/>
    </row>
    <row r="522" spans="4:37">
      <c r="D522" s="215"/>
      <c r="E522" s="215"/>
      <c r="F522" s="215"/>
      <c r="G522" s="215"/>
      <c r="H522" s="215"/>
      <c r="I522" s="215"/>
      <c r="J522" s="215"/>
      <c r="K522" s="215"/>
      <c r="L522" s="215"/>
      <c r="M522" s="215"/>
      <c r="N522" s="215"/>
      <c r="O522" s="215"/>
      <c r="P522" s="215"/>
      <c r="Q522" s="215"/>
      <c r="R522" s="215"/>
      <c r="S522" s="215"/>
      <c r="T522" s="215"/>
      <c r="U522" s="215"/>
      <c r="V522" s="215"/>
      <c r="W522" s="215"/>
      <c r="X522" s="215"/>
      <c r="Y522" s="215"/>
      <c r="Z522" s="215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</row>
    <row r="523" spans="4:37">
      <c r="D523" s="215"/>
      <c r="E523" s="215"/>
      <c r="F523" s="215"/>
      <c r="G523" s="215"/>
      <c r="H523" s="215"/>
      <c r="I523" s="215"/>
      <c r="J523" s="215"/>
      <c r="K523" s="215"/>
      <c r="L523" s="215"/>
      <c r="M523" s="215"/>
      <c r="N523" s="215"/>
      <c r="O523" s="215"/>
      <c r="P523" s="215"/>
      <c r="Q523" s="215"/>
      <c r="R523" s="215"/>
      <c r="S523" s="215"/>
      <c r="T523" s="215"/>
      <c r="U523" s="215"/>
      <c r="V523" s="215"/>
      <c r="W523" s="215"/>
      <c r="X523" s="215"/>
      <c r="Y523" s="215"/>
      <c r="Z523" s="215"/>
      <c r="AA523" s="215"/>
      <c r="AB523" s="215"/>
      <c r="AC523" s="215"/>
      <c r="AD523" s="215"/>
      <c r="AE523" s="215"/>
      <c r="AF523" s="215"/>
      <c r="AG523" s="215"/>
      <c r="AH523" s="215"/>
      <c r="AI523" s="215"/>
      <c r="AJ523" s="215"/>
      <c r="AK523" s="215"/>
    </row>
    <row r="524" spans="4:37">
      <c r="D524" s="215"/>
      <c r="E524" s="215"/>
      <c r="F524" s="215"/>
      <c r="G524" s="215"/>
      <c r="H524" s="215"/>
      <c r="I524" s="215"/>
      <c r="J524" s="215"/>
      <c r="K524" s="215"/>
      <c r="L524" s="215"/>
      <c r="M524" s="215"/>
      <c r="N524" s="215"/>
      <c r="O524" s="215"/>
      <c r="P524" s="215"/>
      <c r="Q524" s="215"/>
      <c r="R524" s="215"/>
      <c r="S524" s="215"/>
      <c r="T524" s="215"/>
      <c r="U524" s="215"/>
      <c r="V524" s="215"/>
      <c r="W524" s="215"/>
      <c r="X524" s="215"/>
      <c r="Y524" s="215"/>
      <c r="Z524" s="215"/>
      <c r="AA524" s="215"/>
      <c r="AB524" s="215"/>
      <c r="AC524" s="215"/>
      <c r="AD524" s="215"/>
      <c r="AE524" s="215"/>
      <c r="AF524" s="215"/>
      <c r="AG524" s="215"/>
      <c r="AH524" s="215"/>
      <c r="AI524" s="215"/>
      <c r="AJ524" s="215"/>
      <c r="AK524" s="215"/>
    </row>
    <row r="525" spans="4:37">
      <c r="D525" s="215"/>
      <c r="E525" s="215"/>
      <c r="F525" s="215"/>
      <c r="G525" s="215"/>
      <c r="H525" s="215"/>
      <c r="I525" s="215"/>
      <c r="J525" s="215"/>
      <c r="K525" s="215"/>
      <c r="L525" s="215"/>
      <c r="M525" s="215"/>
      <c r="N525" s="215"/>
      <c r="O525" s="215"/>
      <c r="P525" s="215"/>
      <c r="Q525" s="215"/>
      <c r="R525" s="215"/>
      <c r="S525" s="215"/>
      <c r="T525" s="215"/>
      <c r="U525" s="215"/>
      <c r="V525" s="215"/>
      <c r="W525" s="215"/>
      <c r="X525" s="215"/>
      <c r="Y525" s="215"/>
      <c r="Z525" s="215"/>
      <c r="AA525" s="215"/>
      <c r="AB525" s="215"/>
      <c r="AC525" s="215"/>
      <c r="AD525" s="215"/>
      <c r="AE525" s="215"/>
      <c r="AF525" s="215"/>
      <c r="AG525" s="215"/>
      <c r="AH525" s="215"/>
      <c r="AI525" s="215"/>
      <c r="AJ525" s="215"/>
      <c r="AK525" s="215"/>
    </row>
    <row r="526" spans="4:37">
      <c r="D526" s="215"/>
      <c r="E526" s="215"/>
      <c r="F526" s="215"/>
      <c r="G526" s="215"/>
      <c r="H526" s="215"/>
      <c r="I526" s="215"/>
      <c r="J526" s="215"/>
      <c r="K526" s="215"/>
      <c r="L526" s="215"/>
      <c r="M526" s="215"/>
      <c r="N526" s="215"/>
      <c r="O526" s="215"/>
      <c r="P526" s="215"/>
      <c r="Q526" s="215"/>
      <c r="R526" s="215"/>
      <c r="S526" s="215"/>
      <c r="T526" s="215"/>
      <c r="U526" s="215"/>
      <c r="V526" s="215"/>
      <c r="W526" s="215"/>
      <c r="X526" s="215"/>
      <c r="Y526" s="215"/>
      <c r="Z526" s="215"/>
      <c r="AA526" s="215"/>
      <c r="AB526" s="215"/>
      <c r="AC526" s="215"/>
      <c r="AD526" s="215"/>
      <c r="AE526" s="215"/>
      <c r="AF526" s="215"/>
      <c r="AG526" s="215"/>
      <c r="AH526" s="215"/>
      <c r="AI526" s="215"/>
      <c r="AJ526" s="215"/>
      <c r="AK526" s="215"/>
    </row>
    <row r="527" spans="4:37">
      <c r="D527" s="215"/>
      <c r="E527" s="215"/>
      <c r="F527" s="215"/>
      <c r="G527" s="215"/>
      <c r="H527" s="215"/>
      <c r="I527" s="215"/>
      <c r="J527" s="215"/>
      <c r="K527" s="215"/>
      <c r="L527" s="215"/>
      <c r="M527" s="215"/>
      <c r="N527" s="215"/>
      <c r="O527" s="215"/>
      <c r="P527" s="215"/>
      <c r="Q527" s="215"/>
      <c r="R527" s="215"/>
      <c r="S527" s="215"/>
      <c r="T527" s="215"/>
      <c r="U527" s="215"/>
      <c r="V527" s="215"/>
      <c r="W527" s="215"/>
      <c r="X527" s="215"/>
      <c r="Y527" s="215"/>
      <c r="Z527" s="215"/>
      <c r="AA527" s="215"/>
      <c r="AB527" s="215"/>
      <c r="AC527" s="215"/>
      <c r="AD527" s="215"/>
      <c r="AE527" s="215"/>
      <c r="AF527" s="215"/>
      <c r="AG527" s="215"/>
      <c r="AH527" s="215"/>
      <c r="AI527" s="215"/>
      <c r="AJ527" s="215"/>
      <c r="AK527" s="215"/>
    </row>
    <row r="528" spans="4:37">
      <c r="D528" s="215"/>
      <c r="E528" s="215"/>
      <c r="F528" s="215"/>
      <c r="G528" s="215"/>
      <c r="H528" s="215"/>
      <c r="I528" s="215"/>
      <c r="J528" s="215"/>
      <c r="K528" s="215"/>
      <c r="L528" s="215"/>
      <c r="M528" s="215"/>
      <c r="N528" s="215"/>
      <c r="O528" s="215"/>
      <c r="P528" s="215"/>
      <c r="Q528" s="215"/>
      <c r="R528" s="215"/>
      <c r="S528" s="215"/>
      <c r="T528" s="215"/>
      <c r="U528" s="215"/>
      <c r="V528" s="215"/>
      <c r="W528" s="215"/>
      <c r="X528" s="215"/>
      <c r="Y528" s="215"/>
      <c r="Z528" s="215"/>
      <c r="AA528" s="215"/>
      <c r="AB528" s="215"/>
      <c r="AC528" s="215"/>
      <c r="AD528" s="215"/>
      <c r="AE528" s="215"/>
      <c r="AF528" s="215"/>
      <c r="AG528" s="215"/>
      <c r="AH528" s="215"/>
      <c r="AI528" s="215"/>
      <c r="AJ528" s="215"/>
      <c r="AK528" s="215"/>
    </row>
    <row r="529" spans="4:37">
      <c r="D529" s="215"/>
      <c r="E529" s="215"/>
      <c r="F529" s="215"/>
      <c r="G529" s="215"/>
      <c r="H529" s="215"/>
      <c r="I529" s="215"/>
      <c r="J529" s="215"/>
      <c r="K529" s="215"/>
      <c r="L529" s="215"/>
      <c r="M529" s="215"/>
      <c r="N529" s="215"/>
      <c r="O529" s="215"/>
      <c r="P529" s="215"/>
      <c r="Q529" s="215"/>
      <c r="R529" s="215"/>
      <c r="S529" s="215"/>
      <c r="T529" s="215"/>
      <c r="U529" s="215"/>
      <c r="V529" s="215"/>
      <c r="W529" s="215"/>
      <c r="X529" s="215"/>
      <c r="Y529" s="215"/>
      <c r="Z529" s="215"/>
      <c r="AA529" s="215"/>
      <c r="AB529" s="215"/>
      <c r="AC529" s="215"/>
      <c r="AD529" s="215"/>
      <c r="AE529" s="215"/>
      <c r="AF529" s="215"/>
      <c r="AG529" s="215"/>
      <c r="AH529" s="215"/>
      <c r="AI529" s="215"/>
      <c r="AJ529" s="215"/>
      <c r="AK529" s="215"/>
    </row>
    <row r="530" spans="4:37">
      <c r="D530" s="215"/>
      <c r="E530" s="215"/>
      <c r="F530" s="215"/>
      <c r="G530" s="215"/>
      <c r="H530" s="215"/>
      <c r="I530" s="215"/>
      <c r="J530" s="215"/>
      <c r="K530" s="215"/>
      <c r="L530" s="215"/>
      <c r="M530" s="215"/>
      <c r="N530" s="215"/>
      <c r="O530" s="215"/>
      <c r="P530" s="215"/>
      <c r="Q530" s="215"/>
      <c r="R530" s="215"/>
      <c r="S530" s="215"/>
      <c r="T530" s="215"/>
      <c r="U530" s="215"/>
      <c r="V530" s="215"/>
      <c r="W530" s="215"/>
      <c r="X530" s="215"/>
      <c r="Y530" s="215"/>
      <c r="Z530" s="215"/>
      <c r="AA530" s="215"/>
      <c r="AB530" s="215"/>
      <c r="AC530" s="215"/>
      <c r="AD530" s="215"/>
      <c r="AE530" s="215"/>
      <c r="AF530" s="215"/>
      <c r="AG530" s="215"/>
      <c r="AH530" s="215"/>
      <c r="AI530" s="215"/>
      <c r="AJ530" s="215"/>
      <c r="AK530" s="215"/>
    </row>
    <row r="531" spans="4:37">
      <c r="D531" s="215"/>
      <c r="E531" s="215"/>
      <c r="F531" s="215"/>
      <c r="G531" s="215"/>
      <c r="H531" s="215"/>
      <c r="I531" s="215"/>
      <c r="J531" s="215"/>
      <c r="K531" s="215"/>
      <c r="L531" s="215"/>
      <c r="M531" s="215"/>
      <c r="N531" s="215"/>
      <c r="O531" s="215"/>
      <c r="P531" s="215"/>
      <c r="Q531" s="215"/>
      <c r="R531" s="215"/>
      <c r="S531" s="215"/>
      <c r="T531" s="215"/>
      <c r="U531" s="215"/>
      <c r="V531" s="215"/>
      <c r="W531" s="215"/>
      <c r="X531" s="215"/>
      <c r="Y531" s="215"/>
      <c r="Z531" s="215"/>
      <c r="AA531" s="215"/>
      <c r="AB531" s="215"/>
      <c r="AC531" s="215"/>
      <c r="AD531" s="215"/>
      <c r="AE531" s="215"/>
      <c r="AF531" s="215"/>
      <c r="AG531" s="215"/>
      <c r="AH531" s="215"/>
      <c r="AI531" s="215"/>
      <c r="AJ531" s="215"/>
      <c r="AK531" s="215"/>
    </row>
    <row r="532" spans="4:37">
      <c r="D532" s="215"/>
      <c r="E532" s="215"/>
      <c r="F532" s="215"/>
      <c r="G532" s="215"/>
      <c r="H532" s="215"/>
      <c r="I532" s="215"/>
      <c r="J532" s="215"/>
      <c r="K532" s="215"/>
      <c r="L532" s="215"/>
      <c r="M532" s="215"/>
      <c r="N532" s="215"/>
      <c r="O532" s="215"/>
      <c r="P532" s="215"/>
      <c r="Q532" s="215"/>
      <c r="R532" s="215"/>
      <c r="S532" s="215"/>
      <c r="T532" s="215"/>
      <c r="U532" s="215"/>
      <c r="V532" s="215"/>
      <c r="W532" s="215"/>
      <c r="X532" s="215"/>
      <c r="Y532" s="215"/>
      <c r="Z532" s="215"/>
      <c r="AA532" s="215"/>
      <c r="AB532" s="215"/>
      <c r="AC532" s="215"/>
      <c r="AD532" s="215"/>
      <c r="AE532" s="215"/>
      <c r="AF532" s="215"/>
      <c r="AG532" s="215"/>
      <c r="AH532" s="215"/>
      <c r="AI532" s="215"/>
      <c r="AJ532" s="215"/>
      <c r="AK532" s="215"/>
    </row>
    <row r="533" spans="4:37">
      <c r="D533" s="215"/>
      <c r="E533" s="215"/>
      <c r="F533" s="215"/>
      <c r="G533" s="215"/>
      <c r="H533" s="215"/>
      <c r="I533" s="215"/>
      <c r="J533" s="215"/>
      <c r="K533" s="215"/>
      <c r="L533" s="215"/>
      <c r="M533" s="215"/>
      <c r="N533" s="215"/>
      <c r="O533" s="215"/>
      <c r="P533" s="215"/>
      <c r="Q533" s="215"/>
      <c r="R533" s="215"/>
      <c r="S533" s="215"/>
      <c r="T533" s="215"/>
      <c r="U533" s="215"/>
      <c r="V533" s="215"/>
      <c r="W533" s="215"/>
      <c r="X533" s="215"/>
      <c r="Y533" s="215"/>
      <c r="Z533" s="215"/>
      <c r="AA533" s="215"/>
      <c r="AB533" s="215"/>
      <c r="AC533" s="215"/>
      <c r="AD533" s="215"/>
      <c r="AE533" s="215"/>
      <c r="AF533" s="215"/>
      <c r="AG533" s="215"/>
      <c r="AH533" s="215"/>
      <c r="AI533" s="215"/>
      <c r="AJ533" s="215"/>
      <c r="AK533" s="215"/>
    </row>
    <row r="534" spans="4:37">
      <c r="D534" s="215"/>
      <c r="E534" s="215"/>
      <c r="F534" s="215"/>
      <c r="G534" s="215"/>
      <c r="H534" s="215"/>
      <c r="I534" s="215"/>
      <c r="J534" s="215"/>
      <c r="K534" s="215"/>
      <c r="L534" s="215"/>
      <c r="M534" s="215"/>
      <c r="N534" s="215"/>
      <c r="O534" s="215"/>
      <c r="P534" s="215"/>
      <c r="Q534" s="215"/>
      <c r="R534" s="215"/>
      <c r="S534" s="215"/>
      <c r="T534" s="215"/>
      <c r="U534" s="215"/>
      <c r="V534" s="215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</row>
    <row r="535" spans="4:37">
      <c r="D535" s="215"/>
      <c r="E535" s="215"/>
      <c r="F535" s="215"/>
      <c r="G535" s="215"/>
      <c r="H535" s="215"/>
      <c r="I535" s="215"/>
      <c r="J535" s="215"/>
      <c r="K535" s="215"/>
      <c r="L535" s="215"/>
      <c r="M535" s="215"/>
      <c r="N535" s="215"/>
      <c r="O535" s="215"/>
      <c r="P535" s="215"/>
      <c r="Q535" s="215"/>
      <c r="R535" s="215"/>
      <c r="S535" s="215"/>
      <c r="T535" s="215"/>
      <c r="U535" s="215"/>
      <c r="V535" s="215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</row>
    <row r="536" spans="4:37">
      <c r="D536" s="215"/>
      <c r="E536" s="215"/>
      <c r="F536" s="215"/>
      <c r="G536" s="215"/>
      <c r="H536" s="215"/>
      <c r="I536" s="215"/>
      <c r="J536" s="215"/>
      <c r="K536" s="215"/>
      <c r="L536" s="215"/>
      <c r="M536" s="215"/>
      <c r="N536" s="215"/>
      <c r="O536" s="215"/>
      <c r="P536" s="215"/>
      <c r="Q536" s="215"/>
      <c r="R536" s="215"/>
      <c r="S536" s="215"/>
      <c r="T536" s="215"/>
      <c r="U536" s="215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</row>
    <row r="537" spans="4:37">
      <c r="D537" s="215"/>
      <c r="E537" s="215"/>
      <c r="F537" s="215"/>
      <c r="G537" s="215"/>
      <c r="H537" s="215"/>
      <c r="I537" s="215"/>
      <c r="J537" s="215"/>
      <c r="K537" s="215"/>
      <c r="L537" s="215"/>
      <c r="M537" s="215"/>
      <c r="N537" s="215"/>
      <c r="O537" s="215"/>
      <c r="P537" s="215"/>
      <c r="Q537" s="215"/>
      <c r="R537" s="215"/>
      <c r="S537" s="215"/>
      <c r="T537" s="215"/>
      <c r="U537" s="215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</row>
    <row r="538" spans="4:37">
      <c r="D538" s="215"/>
      <c r="E538" s="215"/>
      <c r="F538" s="215"/>
      <c r="G538" s="215"/>
      <c r="H538" s="215"/>
      <c r="I538" s="215"/>
      <c r="J538" s="215"/>
      <c r="K538" s="215"/>
      <c r="L538" s="215"/>
      <c r="M538" s="215"/>
      <c r="N538" s="215"/>
      <c r="O538" s="215"/>
      <c r="P538" s="215"/>
      <c r="Q538" s="215"/>
      <c r="R538" s="215"/>
      <c r="S538" s="215"/>
      <c r="T538" s="215"/>
      <c r="U538" s="215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</row>
    <row r="539" spans="4:37">
      <c r="D539" s="215"/>
      <c r="E539" s="215"/>
      <c r="F539" s="215"/>
      <c r="G539" s="215"/>
      <c r="H539" s="215"/>
      <c r="I539" s="215"/>
      <c r="J539" s="215"/>
      <c r="K539" s="215"/>
      <c r="L539" s="215"/>
      <c r="M539" s="215"/>
      <c r="N539" s="215"/>
      <c r="O539" s="215"/>
      <c r="P539" s="215"/>
      <c r="Q539" s="215"/>
      <c r="R539" s="215"/>
      <c r="S539" s="215"/>
      <c r="T539" s="215"/>
      <c r="U539" s="215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</row>
    <row r="540" spans="4:37">
      <c r="D540" s="215"/>
      <c r="E540" s="215"/>
      <c r="F540" s="215"/>
      <c r="G540" s="215"/>
      <c r="H540" s="215"/>
      <c r="I540" s="215"/>
      <c r="J540" s="215"/>
      <c r="K540" s="215"/>
      <c r="L540" s="215"/>
      <c r="M540" s="215"/>
      <c r="N540" s="215"/>
      <c r="O540" s="215"/>
      <c r="P540" s="215"/>
      <c r="Q540" s="215"/>
      <c r="R540" s="215"/>
      <c r="S540" s="215"/>
      <c r="T540" s="215"/>
      <c r="U540" s="215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</row>
    <row r="541" spans="4:37">
      <c r="D541" s="215"/>
      <c r="E541" s="215"/>
      <c r="F541" s="215"/>
      <c r="G541" s="215"/>
      <c r="H541" s="215"/>
      <c r="I541" s="215"/>
      <c r="J541" s="215"/>
      <c r="K541" s="215"/>
      <c r="L541" s="215"/>
      <c r="M541" s="215"/>
      <c r="N541" s="215"/>
      <c r="O541" s="215"/>
      <c r="P541" s="215"/>
      <c r="Q541" s="215"/>
      <c r="R541" s="215"/>
      <c r="S541" s="215"/>
      <c r="T541" s="215"/>
      <c r="U541" s="215"/>
      <c r="V541" s="215"/>
      <c r="W541" s="215"/>
      <c r="X541" s="215"/>
      <c r="Y541" s="215"/>
      <c r="Z541" s="215"/>
      <c r="AA541" s="215"/>
      <c r="AB541" s="215"/>
      <c r="AC541" s="215"/>
      <c r="AD541" s="215"/>
      <c r="AE541" s="215"/>
      <c r="AF541" s="215"/>
      <c r="AG541" s="215"/>
      <c r="AH541" s="215"/>
      <c r="AI541" s="215"/>
      <c r="AJ541" s="215"/>
      <c r="AK541" s="215"/>
    </row>
    <row r="542" spans="4:37">
      <c r="D542" s="215"/>
      <c r="E542" s="215"/>
      <c r="F542" s="215"/>
      <c r="G542" s="215"/>
      <c r="H542" s="215"/>
      <c r="I542" s="215"/>
      <c r="J542" s="215"/>
      <c r="K542" s="215"/>
      <c r="L542" s="215"/>
      <c r="M542" s="215"/>
      <c r="N542" s="215"/>
      <c r="O542" s="215"/>
      <c r="P542" s="215"/>
      <c r="Q542" s="215"/>
      <c r="R542" s="215"/>
      <c r="S542" s="215"/>
      <c r="T542" s="215"/>
      <c r="U542" s="215"/>
      <c r="V542" s="215"/>
      <c r="W542" s="215"/>
      <c r="X542" s="215"/>
      <c r="Y542" s="215"/>
      <c r="Z542" s="215"/>
      <c r="AA542" s="215"/>
      <c r="AB542" s="215"/>
      <c r="AC542" s="215"/>
      <c r="AD542" s="215"/>
      <c r="AE542" s="215"/>
      <c r="AF542" s="215"/>
      <c r="AG542" s="215"/>
      <c r="AH542" s="215"/>
      <c r="AI542" s="215"/>
      <c r="AJ542" s="215"/>
      <c r="AK542" s="215"/>
    </row>
    <row r="543" spans="4:37">
      <c r="D543" s="215"/>
      <c r="E543" s="215"/>
      <c r="F543" s="215"/>
      <c r="G543" s="215"/>
      <c r="H543" s="215"/>
      <c r="I543" s="215"/>
      <c r="J543" s="215"/>
      <c r="K543" s="215"/>
      <c r="L543" s="215"/>
      <c r="M543" s="215"/>
      <c r="N543" s="215"/>
      <c r="O543" s="215"/>
      <c r="P543" s="215"/>
      <c r="Q543" s="215"/>
      <c r="R543" s="215"/>
      <c r="S543" s="215"/>
      <c r="T543" s="215"/>
      <c r="U543" s="215"/>
      <c r="V543" s="215"/>
      <c r="W543" s="215"/>
      <c r="X543" s="215"/>
      <c r="Y543" s="215"/>
      <c r="Z543" s="215"/>
      <c r="AA543" s="215"/>
      <c r="AB543" s="215"/>
      <c r="AC543" s="215"/>
      <c r="AD543" s="215"/>
      <c r="AE543" s="215"/>
      <c r="AF543" s="215"/>
      <c r="AG543" s="215"/>
      <c r="AH543" s="215"/>
      <c r="AI543" s="215"/>
      <c r="AJ543" s="215"/>
      <c r="AK543" s="215"/>
    </row>
    <row r="544" spans="4:37">
      <c r="D544" s="215"/>
      <c r="E544" s="215"/>
      <c r="F544" s="215"/>
      <c r="G544" s="215"/>
      <c r="H544" s="215"/>
      <c r="I544" s="215"/>
      <c r="J544" s="215"/>
      <c r="K544" s="215"/>
      <c r="L544" s="215"/>
      <c r="M544" s="215"/>
      <c r="N544" s="215"/>
      <c r="O544" s="215"/>
      <c r="P544" s="215"/>
      <c r="Q544" s="215"/>
      <c r="R544" s="215"/>
      <c r="S544" s="215"/>
      <c r="T544" s="215"/>
      <c r="U544" s="215"/>
      <c r="V544" s="215"/>
      <c r="W544" s="215"/>
      <c r="X544" s="215"/>
      <c r="Y544" s="215"/>
      <c r="Z544" s="215"/>
      <c r="AA544" s="215"/>
      <c r="AB544" s="215"/>
      <c r="AC544" s="215"/>
      <c r="AD544" s="215"/>
      <c r="AE544" s="215"/>
      <c r="AF544" s="215"/>
      <c r="AG544" s="215"/>
      <c r="AH544" s="215"/>
      <c r="AI544" s="215"/>
      <c r="AJ544" s="215"/>
      <c r="AK544" s="215"/>
    </row>
    <row r="545" spans="4:37">
      <c r="D545" s="215"/>
      <c r="E545" s="215"/>
      <c r="F545" s="215"/>
      <c r="G545" s="215"/>
      <c r="H545" s="215"/>
      <c r="I545" s="215"/>
      <c r="J545" s="215"/>
      <c r="K545" s="215"/>
      <c r="L545" s="215"/>
      <c r="M545" s="215"/>
      <c r="N545" s="215"/>
      <c r="O545" s="215"/>
      <c r="P545" s="215"/>
      <c r="Q545" s="215"/>
      <c r="R545" s="215"/>
      <c r="S545" s="215"/>
      <c r="T545" s="215"/>
      <c r="U545" s="215"/>
      <c r="V545" s="215"/>
      <c r="W545" s="215"/>
      <c r="X545" s="215"/>
      <c r="Y545" s="215"/>
      <c r="Z545" s="215"/>
      <c r="AA545" s="215"/>
      <c r="AB545" s="215"/>
      <c r="AC545" s="215"/>
      <c r="AD545" s="215"/>
      <c r="AE545" s="215"/>
      <c r="AF545" s="215"/>
      <c r="AG545" s="215"/>
      <c r="AH545" s="215"/>
      <c r="AI545" s="215"/>
      <c r="AJ545" s="215"/>
      <c r="AK545" s="215"/>
    </row>
    <row r="546" spans="4:37">
      <c r="D546" s="215"/>
      <c r="E546" s="215"/>
      <c r="F546" s="215"/>
      <c r="G546" s="215"/>
      <c r="H546" s="215"/>
      <c r="I546" s="215"/>
      <c r="J546" s="215"/>
      <c r="K546" s="215"/>
      <c r="L546" s="215"/>
      <c r="M546" s="215"/>
      <c r="N546" s="215"/>
      <c r="O546" s="215"/>
      <c r="P546" s="215"/>
      <c r="Q546" s="215"/>
      <c r="R546" s="215"/>
      <c r="S546" s="215"/>
      <c r="T546" s="215"/>
      <c r="U546" s="215"/>
      <c r="V546" s="215"/>
      <c r="W546" s="215"/>
      <c r="X546" s="215"/>
      <c r="Y546" s="215"/>
      <c r="Z546" s="215"/>
      <c r="AA546" s="215"/>
      <c r="AB546" s="215"/>
      <c r="AC546" s="215"/>
      <c r="AD546" s="215"/>
      <c r="AE546" s="215"/>
      <c r="AF546" s="215"/>
      <c r="AG546" s="215"/>
      <c r="AH546" s="215"/>
      <c r="AI546" s="215"/>
      <c r="AJ546" s="215"/>
      <c r="AK546" s="215"/>
    </row>
    <row r="547" spans="4:37">
      <c r="D547" s="215"/>
      <c r="E547" s="215"/>
      <c r="F547" s="215"/>
      <c r="G547" s="215"/>
      <c r="H547" s="215"/>
      <c r="I547" s="215"/>
      <c r="J547" s="215"/>
      <c r="K547" s="215"/>
      <c r="L547" s="215"/>
      <c r="M547" s="215"/>
      <c r="N547" s="215"/>
      <c r="O547" s="215"/>
      <c r="P547" s="215"/>
      <c r="Q547" s="215"/>
      <c r="R547" s="215"/>
      <c r="S547" s="215"/>
      <c r="T547" s="215"/>
      <c r="U547" s="215"/>
      <c r="V547" s="215"/>
      <c r="W547" s="215"/>
      <c r="X547" s="215"/>
      <c r="Y547" s="215"/>
      <c r="Z547" s="215"/>
      <c r="AA547" s="215"/>
      <c r="AB547" s="215"/>
      <c r="AC547" s="215"/>
      <c r="AD547" s="215"/>
      <c r="AE547" s="215"/>
      <c r="AF547" s="215"/>
      <c r="AG547" s="215"/>
      <c r="AH547" s="215"/>
      <c r="AI547" s="215"/>
      <c r="AJ547" s="215"/>
      <c r="AK547" s="215"/>
    </row>
    <row r="548" spans="4:37">
      <c r="D548" s="215"/>
      <c r="E548" s="215"/>
      <c r="F548" s="215"/>
      <c r="G548" s="215"/>
      <c r="H548" s="215"/>
      <c r="I548" s="215"/>
      <c r="J548" s="215"/>
      <c r="K548" s="215"/>
      <c r="L548" s="215"/>
      <c r="M548" s="215"/>
      <c r="N548" s="215"/>
      <c r="O548" s="215"/>
      <c r="P548" s="215"/>
      <c r="Q548" s="215"/>
      <c r="R548" s="215"/>
      <c r="S548" s="215"/>
      <c r="T548" s="215"/>
      <c r="U548" s="215"/>
      <c r="V548" s="215"/>
      <c r="W548" s="215"/>
      <c r="X548" s="215"/>
      <c r="Y548" s="215"/>
      <c r="Z548" s="215"/>
      <c r="AA548" s="215"/>
      <c r="AB548" s="215"/>
      <c r="AC548" s="215"/>
      <c r="AD548" s="215"/>
      <c r="AE548" s="215"/>
      <c r="AF548" s="215"/>
      <c r="AG548" s="215"/>
      <c r="AH548" s="215"/>
      <c r="AI548" s="215"/>
      <c r="AJ548" s="215"/>
      <c r="AK548" s="215"/>
    </row>
    <row r="549" spans="4:37">
      <c r="D549" s="215"/>
      <c r="E549" s="215"/>
      <c r="F549" s="215"/>
      <c r="G549" s="215"/>
      <c r="H549" s="215"/>
      <c r="I549" s="215"/>
      <c r="J549" s="215"/>
      <c r="K549" s="215"/>
      <c r="L549" s="215"/>
      <c r="M549" s="215"/>
      <c r="N549" s="215"/>
      <c r="O549" s="215"/>
      <c r="P549" s="215"/>
      <c r="Q549" s="215"/>
      <c r="R549" s="215"/>
      <c r="S549" s="215"/>
      <c r="T549" s="215"/>
      <c r="U549" s="215"/>
      <c r="V549" s="215"/>
      <c r="W549" s="215"/>
      <c r="X549" s="215"/>
      <c r="Y549" s="215"/>
      <c r="Z549" s="215"/>
      <c r="AA549" s="215"/>
      <c r="AB549" s="215"/>
      <c r="AC549" s="215"/>
      <c r="AD549" s="215"/>
      <c r="AE549" s="215"/>
      <c r="AF549" s="215"/>
      <c r="AG549" s="215"/>
      <c r="AH549" s="215"/>
      <c r="AI549" s="215"/>
      <c r="AJ549" s="215"/>
      <c r="AK549" s="215"/>
    </row>
    <row r="550" spans="4:37">
      <c r="D550" s="215"/>
      <c r="E550" s="215"/>
      <c r="F550" s="215"/>
      <c r="G550" s="215"/>
      <c r="H550" s="215"/>
      <c r="I550" s="215"/>
      <c r="J550" s="215"/>
      <c r="K550" s="215"/>
      <c r="L550" s="215"/>
      <c r="M550" s="215"/>
      <c r="N550" s="215"/>
      <c r="O550" s="215"/>
      <c r="P550" s="215"/>
      <c r="Q550" s="215"/>
      <c r="R550" s="215"/>
      <c r="S550" s="215"/>
      <c r="T550" s="215"/>
      <c r="U550" s="215"/>
      <c r="V550" s="215"/>
      <c r="W550" s="215"/>
      <c r="X550" s="215"/>
      <c r="Y550" s="215"/>
      <c r="Z550" s="215"/>
      <c r="AA550" s="215"/>
      <c r="AB550" s="215"/>
      <c r="AC550" s="215"/>
      <c r="AD550" s="215"/>
      <c r="AE550" s="215"/>
      <c r="AF550" s="215"/>
      <c r="AG550" s="215"/>
      <c r="AH550" s="215"/>
      <c r="AI550" s="215"/>
      <c r="AJ550" s="215"/>
      <c r="AK550" s="215"/>
    </row>
    <row r="551" spans="4:37">
      <c r="D551" s="215"/>
      <c r="E551" s="215"/>
      <c r="F551" s="215"/>
      <c r="G551" s="215"/>
      <c r="H551" s="215"/>
      <c r="I551" s="215"/>
      <c r="J551" s="215"/>
      <c r="K551" s="215"/>
      <c r="L551" s="215"/>
      <c r="M551" s="215"/>
      <c r="N551" s="215"/>
      <c r="O551" s="215"/>
      <c r="P551" s="215"/>
      <c r="Q551" s="215"/>
      <c r="R551" s="215"/>
      <c r="S551" s="215"/>
      <c r="T551" s="215"/>
      <c r="U551" s="215"/>
      <c r="V551" s="215"/>
      <c r="W551" s="215"/>
      <c r="X551" s="215"/>
      <c r="Y551" s="215"/>
      <c r="Z551" s="215"/>
      <c r="AA551" s="215"/>
      <c r="AB551" s="215"/>
      <c r="AC551" s="215"/>
      <c r="AD551" s="215"/>
      <c r="AE551" s="215"/>
      <c r="AF551" s="215"/>
      <c r="AG551" s="215"/>
      <c r="AH551" s="215"/>
      <c r="AI551" s="215"/>
      <c r="AJ551" s="215"/>
      <c r="AK551" s="215"/>
    </row>
    <row r="552" spans="4:37">
      <c r="D552" s="215"/>
      <c r="E552" s="215"/>
      <c r="F552" s="215"/>
      <c r="G552" s="215"/>
      <c r="H552" s="215"/>
      <c r="I552" s="215"/>
      <c r="J552" s="215"/>
      <c r="K552" s="215"/>
      <c r="L552" s="215"/>
      <c r="M552" s="215"/>
      <c r="N552" s="215"/>
      <c r="O552" s="215"/>
      <c r="P552" s="215"/>
      <c r="Q552" s="215"/>
      <c r="R552" s="215"/>
      <c r="S552" s="215"/>
      <c r="T552" s="215"/>
      <c r="U552" s="215"/>
      <c r="V552" s="215"/>
      <c r="W552" s="215"/>
      <c r="X552" s="215"/>
      <c r="Y552" s="215"/>
      <c r="Z552" s="215"/>
      <c r="AA552" s="215"/>
      <c r="AB552" s="215"/>
      <c r="AC552" s="215"/>
      <c r="AD552" s="215"/>
      <c r="AE552" s="215"/>
      <c r="AF552" s="215"/>
      <c r="AG552" s="215"/>
      <c r="AH552" s="215"/>
      <c r="AI552" s="215"/>
      <c r="AJ552" s="215"/>
      <c r="AK552" s="215"/>
    </row>
    <row r="553" spans="4:37">
      <c r="D553" s="215"/>
      <c r="E553" s="215"/>
      <c r="F553" s="215"/>
      <c r="G553" s="215"/>
      <c r="H553" s="215"/>
      <c r="I553" s="215"/>
      <c r="J553" s="215"/>
      <c r="K553" s="215"/>
      <c r="L553" s="215"/>
      <c r="M553" s="215"/>
      <c r="N553" s="215"/>
      <c r="O553" s="215"/>
      <c r="P553" s="215"/>
      <c r="Q553" s="215"/>
      <c r="R553" s="215"/>
      <c r="S553" s="215"/>
      <c r="T553" s="215"/>
      <c r="U553" s="215"/>
      <c r="V553" s="215"/>
      <c r="W553" s="215"/>
      <c r="X553" s="215"/>
      <c r="Y553" s="215"/>
      <c r="Z553" s="215"/>
      <c r="AA553" s="215"/>
      <c r="AB553" s="215"/>
      <c r="AC553" s="215"/>
      <c r="AD553" s="215"/>
      <c r="AE553" s="215"/>
      <c r="AF553" s="215"/>
      <c r="AG553" s="215"/>
      <c r="AH553" s="215"/>
      <c r="AI553" s="215"/>
      <c r="AJ553" s="215"/>
      <c r="AK553" s="215"/>
    </row>
    <row r="554" spans="4:37">
      <c r="D554" s="215"/>
      <c r="E554" s="215"/>
      <c r="F554" s="215"/>
      <c r="G554" s="215"/>
      <c r="H554" s="215"/>
      <c r="I554" s="215"/>
      <c r="J554" s="215"/>
      <c r="K554" s="215"/>
      <c r="L554" s="215"/>
      <c r="M554" s="215"/>
      <c r="N554" s="215"/>
      <c r="O554" s="215"/>
      <c r="P554" s="215"/>
      <c r="Q554" s="215"/>
      <c r="R554" s="215"/>
      <c r="S554" s="215"/>
      <c r="T554" s="215"/>
      <c r="U554" s="215"/>
      <c r="V554" s="215"/>
      <c r="W554" s="215"/>
      <c r="X554" s="215"/>
      <c r="Y554" s="215"/>
      <c r="Z554" s="215"/>
      <c r="AA554" s="215"/>
      <c r="AB554" s="215"/>
      <c r="AC554" s="215"/>
      <c r="AD554" s="215"/>
      <c r="AE554" s="215"/>
      <c r="AF554" s="215"/>
      <c r="AG554" s="215"/>
      <c r="AH554" s="215"/>
      <c r="AI554" s="215"/>
      <c r="AJ554" s="215"/>
      <c r="AK554" s="215"/>
    </row>
    <row r="555" spans="4:37">
      <c r="D555" s="215"/>
      <c r="E555" s="215"/>
      <c r="F555" s="215"/>
      <c r="G555" s="215"/>
      <c r="H555" s="215"/>
      <c r="I555" s="215"/>
      <c r="J555" s="215"/>
      <c r="K555" s="215"/>
      <c r="L555" s="215"/>
      <c r="M555" s="215"/>
      <c r="N555" s="215"/>
      <c r="O555" s="215"/>
      <c r="P555" s="215"/>
      <c r="Q555" s="215"/>
      <c r="R555" s="215"/>
      <c r="S555" s="215"/>
      <c r="T555" s="215"/>
      <c r="U555" s="215"/>
      <c r="V555" s="215"/>
      <c r="W555" s="215"/>
      <c r="X555" s="215"/>
      <c r="Y555" s="215"/>
      <c r="Z555" s="215"/>
      <c r="AA555" s="215"/>
      <c r="AB555" s="215"/>
      <c r="AC555" s="215"/>
      <c r="AD555" s="215"/>
      <c r="AE555" s="215"/>
      <c r="AF555" s="215"/>
      <c r="AG555" s="215"/>
      <c r="AH555" s="215"/>
      <c r="AI555" s="215"/>
      <c r="AJ555" s="215"/>
      <c r="AK555" s="215"/>
    </row>
    <row r="556" spans="4:37">
      <c r="D556" s="215"/>
      <c r="E556" s="215"/>
      <c r="F556" s="215"/>
      <c r="G556" s="215"/>
      <c r="H556" s="215"/>
      <c r="I556" s="215"/>
      <c r="J556" s="215"/>
      <c r="K556" s="215"/>
      <c r="L556" s="215"/>
      <c r="M556" s="215"/>
      <c r="N556" s="215"/>
      <c r="O556" s="215"/>
      <c r="P556" s="215"/>
      <c r="Q556" s="215"/>
      <c r="R556" s="215"/>
      <c r="S556" s="215"/>
      <c r="T556" s="215"/>
      <c r="U556" s="215"/>
      <c r="V556" s="215"/>
      <c r="W556" s="215"/>
      <c r="X556" s="215"/>
      <c r="Y556" s="215"/>
      <c r="Z556" s="215"/>
      <c r="AA556" s="215"/>
      <c r="AB556" s="215"/>
      <c r="AC556" s="215"/>
      <c r="AD556" s="215"/>
      <c r="AE556" s="215"/>
      <c r="AF556" s="215"/>
      <c r="AG556" s="215"/>
      <c r="AH556" s="215"/>
      <c r="AI556" s="215"/>
      <c r="AJ556" s="215"/>
      <c r="AK556" s="215"/>
    </row>
    <row r="557" spans="4:37">
      <c r="D557" s="215"/>
      <c r="E557" s="215"/>
      <c r="F557" s="215"/>
      <c r="G557" s="215"/>
      <c r="H557" s="215"/>
      <c r="I557" s="215"/>
      <c r="J557" s="215"/>
      <c r="K557" s="215"/>
      <c r="L557" s="215"/>
      <c r="M557" s="215"/>
      <c r="N557" s="215"/>
      <c r="O557" s="215"/>
      <c r="P557" s="215"/>
      <c r="Q557" s="215"/>
      <c r="R557" s="215"/>
      <c r="S557" s="215"/>
      <c r="T557" s="215"/>
      <c r="U557" s="215"/>
      <c r="V557" s="215"/>
      <c r="W557" s="215"/>
      <c r="X557" s="215"/>
      <c r="Y557" s="215"/>
      <c r="Z557" s="215"/>
      <c r="AA557" s="215"/>
      <c r="AB557" s="215"/>
      <c r="AC557" s="215"/>
      <c r="AD557" s="215"/>
      <c r="AE557" s="215"/>
      <c r="AF557" s="215"/>
      <c r="AG557" s="215"/>
      <c r="AH557" s="215"/>
      <c r="AI557" s="215"/>
      <c r="AJ557" s="215"/>
      <c r="AK557" s="215"/>
    </row>
    <row r="558" spans="4:37">
      <c r="D558" s="215"/>
      <c r="E558" s="215"/>
      <c r="F558" s="215"/>
      <c r="G558" s="215"/>
      <c r="H558" s="215"/>
      <c r="I558" s="215"/>
      <c r="J558" s="215"/>
      <c r="K558" s="215"/>
      <c r="L558" s="215"/>
      <c r="M558" s="215"/>
      <c r="N558" s="215"/>
      <c r="O558" s="215"/>
      <c r="P558" s="215"/>
      <c r="Q558" s="215"/>
      <c r="R558" s="215"/>
      <c r="S558" s="215"/>
      <c r="T558" s="215"/>
      <c r="U558" s="215"/>
      <c r="V558" s="215"/>
      <c r="W558" s="215"/>
      <c r="X558" s="215"/>
      <c r="Y558" s="215"/>
      <c r="Z558" s="215"/>
      <c r="AA558" s="215"/>
      <c r="AB558" s="215"/>
      <c r="AC558" s="215"/>
      <c r="AD558" s="215"/>
      <c r="AE558" s="215"/>
      <c r="AF558" s="215"/>
      <c r="AG558" s="215"/>
      <c r="AH558" s="215"/>
      <c r="AI558" s="215"/>
      <c r="AJ558" s="215"/>
      <c r="AK558" s="215"/>
    </row>
    <row r="559" spans="4:37">
      <c r="D559" s="215"/>
      <c r="E559" s="215"/>
      <c r="F559" s="215"/>
      <c r="G559" s="215"/>
      <c r="H559" s="215"/>
      <c r="I559" s="215"/>
      <c r="J559" s="215"/>
      <c r="K559" s="215"/>
      <c r="L559" s="215"/>
      <c r="M559" s="215"/>
      <c r="N559" s="215"/>
      <c r="O559" s="215"/>
      <c r="P559" s="215"/>
      <c r="Q559" s="215"/>
      <c r="R559" s="215"/>
      <c r="S559" s="215"/>
      <c r="T559" s="215"/>
      <c r="U559" s="215"/>
      <c r="V559" s="215"/>
      <c r="W559" s="215"/>
      <c r="X559" s="215"/>
      <c r="Y559" s="215"/>
      <c r="Z559" s="215"/>
      <c r="AA559" s="215"/>
      <c r="AB559" s="215"/>
      <c r="AC559" s="215"/>
      <c r="AD559" s="215"/>
      <c r="AE559" s="215"/>
      <c r="AF559" s="215"/>
      <c r="AG559" s="215"/>
      <c r="AH559" s="215"/>
      <c r="AI559" s="215"/>
      <c r="AJ559" s="215"/>
      <c r="AK559" s="215"/>
    </row>
    <row r="560" spans="4:37">
      <c r="D560" s="215"/>
      <c r="E560" s="215"/>
      <c r="F560" s="215"/>
      <c r="G560" s="215"/>
      <c r="H560" s="215"/>
      <c r="I560" s="215"/>
      <c r="J560" s="215"/>
      <c r="K560" s="215"/>
      <c r="L560" s="215"/>
      <c r="M560" s="215"/>
      <c r="N560" s="215"/>
      <c r="O560" s="215"/>
      <c r="P560" s="215"/>
      <c r="Q560" s="215"/>
      <c r="R560" s="215"/>
      <c r="S560" s="215"/>
      <c r="T560" s="215"/>
      <c r="U560" s="215"/>
      <c r="V560" s="215"/>
      <c r="W560" s="215"/>
      <c r="X560" s="215"/>
      <c r="Y560" s="215"/>
      <c r="Z560" s="215"/>
      <c r="AA560" s="215"/>
      <c r="AB560" s="215"/>
      <c r="AC560" s="215"/>
      <c r="AD560" s="215"/>
      <c r="AE560" s="215"/>
      <c r="AF560" s="215"/>
      <c r="AG560" s="215"/>
      <c r="AH560" s="215"/>
      <c r="AI560" s="215"/>
      <c r="AJ560" s="215"/>
      <c r="AK560" s="215"/>
    </row>
    <row r="561" spans="4:37">
      <c r="D561" s="215"/>
      <c r="E561" s="215"/>
      <c r="F561" s="215"/>
      <c r="G561" s="215"/>
      <c r="H561" s="215"/>
      <c r="I561" s="215"/>
      <c r="J561" s="215"/>
      <c r="K561" s="215"/>
      <c r="L561" s="215"/>
      <c r="M561" s="215"/>
      <c r="N561" s="215"/>
      <c r="O561" s="215"/>
      <c r="P561" s="215"/>
      <c r="Q561" s="215"/>
      <c r="R561" s="215"/>
      <c r="S561" s="215"/>
      <c r="T561" s="215"/>
      <c r="U561" s="215"/>
      <c r="V561" s="215"/>
      <c r="W561" s="215"/>
      <c r="X561" s="215"/>
      <c r="Y561" s="215"/>
      <c r="Z561" s="215"/>
      <c r="AA561" s="215"/>
      <c r="AB561" s="215"/>
      <c r="AC561" s="215"/>
      <c r="AD561" s="215"/>
      <c r="AE561" s="215"/>
      <c r="AF561" s="215"/>
      <c r="AG561" s="215"/>
      <c r="AH561" s="215"/>
      <c r="AI561" s="215"/>
      <c r="AJ561" s="215"/>
      <c r="AK561" s="215"/>
    </row>
    <row r="562" spans="4:37">
      <c r="D562" s="215"/>
      <c r="E562" s="215"/>
      <c r="F562" s="215"/>
      <c r="G562" s="215"/>
      <c r="H562" s="215"/>
      <c r="I562" s="215"/>
      <c r="J562" s="215"/>
      <c r="K562" s="215"/>
      <c r="L562" s="215"/>
      <c r="M562" s="215"/>
      <c r="N562" s="215"/>
      <c r="O562" s="215"/>
      <c r="P562" s="215"/>
      <c r="Q562" s="215"/>
      <c r="R562" s="215"/>
      <c r="S562" s="215"/>
      <c r="T562" s="215"/>
      <c r="U562" s="215"/>
      <c r="V562" s="215"/>
      <c r="W562" s="215"/>
      <c r="X562" s="215"/>
      <c r="Y562" s="215"/>
      <c r="Z562" s="215"/>
      <c r="AA562" s="215"/>
      <c r="AB562" s="215"/>
      <c r="AC562" s="215"/>
      <c r="AD562" s="215"/>
      <c r="AE562" s="215"/>
      <c r="AF562" s="215"/>
      <c r="AG562" s="215"/>
      <c r="AH562" s="215"/>
      <c r="AI562" s="215"/>
      <c r="AJ562" s="215"/>
      <c r="AK562" s="215"/>
    </row>
    <row r="563" spans="4:37">
      <c r="D563" s="215"/>
      <c r="E563" s="215"/>
      <c r="F563" s="215"/>
      <c r="G563" s="215"/>
      <c r="H563" s="215"/>
      <c r="I563" s="215"/>
      <c r="J563" s="215"/>
      <c r="K563" s="215"/>
      <c r="L563" s="215"/>
      <c r="M563" s="215"/>
      <c r="N563" s="215"/>
      <c r="O563" s="215"/>
      <c r="P563" s="215"/>
      <c r="Q563" s="215"/>
      <c r="R563" s="215"/>
      <c r="S563" s="215"/>
      <c r="T563" s="215"/>
      <c r="U563" s="215"/>
      <c r="V563" s="215"/>
      <c r="W563" s="215"/>
      <c r="X563" s="215"/>
      <c r="Y563" s="215"/>
      <c r="Z563" s="215"/>
      <c r="AA563" s="215"/>
      <c r="AB563" s="215"/>
      <c r="AC563" s="215"/>
      <c r="AD563" s="215"/>
      <c r="AE563" s="215"/>
      <c r="AF563" s="215"/>
      <c r="AG563" s="215"/>
      <c r="AH563" s="215"/>
      <c r="AI563" s="215"/>
      <c r="AJ563" s="215"/>
      <c r="AK563" s="215"/>
    </row>
    <row r="564" spans="4:37">
      <c r="D564" s="215"/>
      <c r="E564" s="215"/>
      <c r="F564" s="215"/>
      <c r="G564" s="215"/>
      <c r="H564" s="215"/>
      <c r="I564" s="215"/>
      <c r="J564" s="215"/>
      <c r="K564" s="215"/>
      <c r="L564" s="215"/>
      <c r="M564" s="215"/>
      <c r="N564" s="215"/>
      <c r="O564" s="215"/>
      <c r="P564" s="215"/>
      <c r="Q564" s="215"/>
      <c r="R564" s="215"/>
      <c r="S564" s="215"/>
      <c r="T564" s="215"/>
      <c r="U564" s="215"/>
      <c r="V564" s="215"/>
      <c r="W564" s="215"/>
      <c r="X564" s="215"/>
      <c r="Y564" s="215"/>
      <c r="Z564" s="215"/>
      <c r="AA564" s="215"/>
      <c r="AB564" s="215"/>
      <c r="AC564" s="215"/>
      <c r="AD564" s="215"/>
      <c r="AE564" s="215"/>
      <c r="AF564" s="215"/>
      <c r="AG564" s="215"/>
      <c r="AH564" s="215"/>
      <c r="AI564" s="215"/>
      <c r="AJ564" s="215"/>
      <c r="AK564" s="215"/>
    </row>
    <row r="565" spans="4:37">
      <c r="D565" s="215"/>
      <c r="E565" s="215"/>
      <c r="F565" s="215"/>
      <c r="G565" s="215"/>
      <c r="H565" s="215"/>
      <c r="I565" s="215"/>
      <c r="J565" s="215"/>
      <c r="K565" s="215"/>
      <c r="L565" s="215"/>
      <c r="M565" s="215"/>
      <c r="N565" s="215"/>
      <c r="O565" s="215"/>
      <c r="P565" s="215"/>
      <c r="Q565" s="215"/>
      <c r="R565" s="215"/>
      <c r="S565" s="215"/>
      <c r="T565" s="215"/>
      <c r="U565" s="215"/>
      <c r="V565" s="215"/>
      <c r="W565" s="215"/>
      <c r="X565" s="215"/>
      <c r="Y565" s="215"/>
      <c r="Z565" s="215"/>
      <c r="AA565" s="215"/>
      <c r="AB565" s="215"/>
      <c r="AC565" s="215"/>
      <c r="AD565" s="215"/>
      <c r="AE565" s="215"/>
      <c r="AF565" s="215"/>
      <c r="AG565" s="215"/>
      <c r="AH565" s="215"/>
      <c r="AI565" s="215"/>
      <c r="AJ565" s="215"/>
      <c r="AK565" s="215"/>
    </row>
    <row r="566" spans="4:37">
      <c r="D566" s="215"/>
      <c r="E566" s="215"/>
      <c r="F566" s="215"/>
      <c r="G566" s="215"/>
      <c r="H566" s="215"/>
      <c r="I566" s="215"/>
      <c r="J566" s="215"/>
      <c r="K566" s="215"/>
      <c r="L566" s="215"/>
      <c r="M566" s="215"/>
      <c r="N566" s="215"/>
      <c r="O566" s="215"/>
      <c r="P566" s="215"/>
      <c r="Q566" s="215"/>
      <c r="R566" s="215"/>
      <c r="S566" s="215"/>
      <c r="T566" s="215"/>
      <c r="U566" s="215"/>
      <c r="V566" s="215"/>
      <c r="W566" s="215"/>
      <c r="X566" s="215"/>
      <c r="Y566" s="215"/>
      <c r="Z566" s="215"/>
      <c r="AA566" s="215"/>
      <c r="AB566" s="215"/>
      <c r="AC566" s="215"/>
      <c r="AD566" s="215"/>
      <c r="AE566" s="215"/>
      <c r="AF566" s="215"/>
      <c r="AG566" s="215"/>
      <c r="AH566" s="215"/>
      <c r="AI566" s="215"/>
      <c r="AJ566" s="215"/>
      <c r="AK566" s="215"/>
    </row>
    <row r="567" spans="4:37">
      <c r="D567" s="215"/>
      <c r="E567" s="215"/>
      <c r="F567" s="215"/>
      <c r="G567" s="215"/>
      <c r="H567" s="215"/>
      <c r="I567" s="215"/>
      <c r="J567" s="215"/>
      <c r="K567" s="215"/>
      <c r="L567" s="215"/>
      <c r="M567" s="215"/>
      <c r="N567" s="215"/>
      <c r="O567" s="215"/>
      <c r="P567" s="215"/>
      <c r="Q567" s="215"/>
      <c r="R567" s="215"/>
      <c r="S567" s="215"/>
      <c r="T567" s="215"/>
      <c r="U567" s="215"/>
      <c r="V567" s="215"/>
      <c r="W567" s="215"/>
      <c r="X567" s="215"/>
      <c r="Y567" s="215"/>
      <c r="Z567" s="215"/>
      <c r="AA567" s="215"/>
      <c r="AB567" s="215"/>
      <c r="AC567" s="215"/>
      <c r="AD567" s="215"/>
      <c r="AE567" s="215"/>
      <c r="AF567" s="215"/>
      <c r="AG567" s="215"/>
      <c r="AH567" s="215"/>
      <c r="AI567" s="215"/>
      <c r="AJ567" s="215"/>
      <c r="AK567" s="215"/>
    </row>
    <row r="568" spans="4:37">
      <c r="D568" s="215"/>
      <c r="E568" s="215"/>
      <c r="F568" s="215"/>
      <c r="G568" s="215"/>
      <c r="H568" s="215"/>
      <c r="I568" s="215"/>
      <c r="J568" s="215"/>
      <c r="K568" s="215"/>
      <c r="L568" s="215"/>
      <c r="M568" s="215"/>
      <c r="N568" s="215"/>
      <c r="O568" s="215"/>
      <c r="P568" s="215"/>
      <c r="Q568" s="215"/>
      <c r="R568" s="215"/>
      <c r="S568" s="215"/>
      <c r="T568" s="215"/>
      <c r="U568" s="215"/>
      <c r="V568" s="215"/>
      <c r="W568" s="215"/>
      <c r="X568" s="215"/>
      <c r="Y568" s="215"/>
      <c r="Z568" s="215"/>
      <c r="AA568" s="215"/>
      <c r="AB568" s="215"/>
      <c r="AC568" s="215"/>
      <c r="AD568" s="215"/>
      <c r="AE568" s="215"/>
      <c r="AF568" s="215"/>
      <c r="AG568" s="215"/>
      <c r="AH568" s="215"/>
      <c r="AI568" s="215"/>
      <c r="AJ568" s="215"/>
      <c r="AK568" s="215"/>
    </row>
    <row r="569" spans="4:37">
      <c r="D569" s="215"/>
      <c r="E569" s="215"/>
      <c r="F569" s="215"/>
      <c r="G569" s="215"/>
      <c r="H569" s="215"/>
      <c r="I569" s="215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215"/>
      <c r="Z569" s="215"/>
      <c r="AA569" s="215"/>
      <c r="AB569" s="215"/>
      <c r="AC569" s="215"/>
      <c r="AD569" s="215"/>
      <c r="AE569" s="215"/>
      <c r="AF569" s="215"/>
      <c r="AG569" s="215"/>
      <c r="AH569" s="215"/>
      <c r="AI569" s="215"/>
      <c r="AJ569" s="215"/>
      <c r="AK569" s="215"/>
    </row>
    <row r="570" spans="4:37">
      <c r="D570" s="215"/>
      <c r="E570" s="215"/>
      <c r="F570" s="215"/>
      <c r="G570" s="215"/>
      <c r="H570" s="215"/>
      <c r="I570" s="215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215"/>
      <c r="Z570" s="215"/>
      <c r="AA570" s="215"/>
      <c r="AB570" s="215"/>
      <c r="AC570" s="215"/>
      <c r="AD570" s="215"/>
      <c r="AE570" s="215"/>
      <c r="AF570" s="215"/>
      <c r="AG570" s="215"/>
      <c r="AH570" s="215"/>
      <c r="AI570" s="215"/>
      <c r="AJ570" s="215"/>
      <c r="AK570" s="215"/>
    </row>
    <row r="571" spans="4:37">
      <c r="D571" s="215"/>
      <c r="E571" s="215"/>
      <c r="F571" s="215"/>
      <c r="G571" s="215"/>
      <c r="H571" s="215"/>
      <c r="I571" s="215"/>
      <c r="J571" s="215"/>
      <c r="K571" s="215"/>
      <c r="L571" s="215"/>
      <c r="M571" s="215"/>
      <c r="N571" s="215"/>
      <c r="O571" s="215"/>
      <c r="P571" s="215"/>
      <c r="Q571" s="215"/>
      <c r="R571" s="215"/>
      <c r="S571" s="215"/>
      <c r="T571" s="215"/>
      <c r="U571" s="215"/>
      <c r="V571" s="215"/>
      <c r="W571" s="215"/>
      <c r="X571" s="215"/>
      <c r="Y571" s="215"/>
      <c r="Z571" s="215"/>
      <c r="AA571" s="215"/>
      <c r="AB571" s="215"/>
      <c r="AC571" s="215"/>
      <c r="AD571" s="215"/>
      <c r="AE571" s="215"/>
      <c r="AF571" s="215"/>
      <c r="AG571" s="215"/>
      <c r="AH571" s="215"/>
      <c r="AI571" s="215"/>
      <c r="AJ571" s="215"/>
      <c r="AK571" s="215"/>
    </row>
    <row r="572" spans="4:37">
      <c r="D572" s="215"/>
      <c r="E572" s="215"/>
      <c r="F572" s="215"/>
      <c r="G572" s="215"/>
      <c r="H572" s="215"/>
      <c r="I572" s="215"/>
      <c r="J572" s="215"/>
      <c r="K572" s="215"/>
      <c r="L572" s="215"/>
      <c r="M572" s="215"/>
      <c r="N572" s="215"/>
      <c r="O572" s="215"/>
      <c r="P572" s="215"/>
      <c r="Q572" s="215"/>
      <c r="R572" s="215"/>
      <c r="S572" s="215"/>
      <c r="T572" s="215"/>
      <c r="U572" s="215"/>
      <c r="V572" s="215"/>
      <c r="W572" s="215"/>
      <c r="X572" s="215"/>
      <c r="Y572" s="215"/>
      <c r="Z572" s="215"/>
      <c r="AA572" s="215"/>
      <c r="AB572" s="215"/>
      <c r="AC572" s="215"/>
      <c r="AD572" s="215"/>
      <c r="AE572" s="215"/>
      <c r="AF572" s="215"/>
      <c r="AG572" s="215"/>
      <c r="AH572" s="215"/>
      <c r="AI572" s="215"/>
      <c r="AJ572" s="215"/>
      <c r="AK572" s="215"/>
    </row>
    <row r="573" spans="4:37">
      <c r="D573" s="215"/>
      <c r="E573" s="215"/>
      <c r="F573" s="215"/>
      <c r="G573" s="215"/>
      <c r="H573" s="215"/>
      <c r="I573" s="215"/>
      <c r="J573" s="215"/>
      <c r="K573" s="215"/>
      <c r="L573" s="215"/>
      <c r="M573" s="215"/>
      <c r="N573" s="215"/>
      <c r="O573" s="215"/>
      <c r="P573" s="215"/>
      <c r="Q573" s="215"/>
      <c r="R573" s="215"/>
      <c r="S573" s="215"/>
      <c r="T573" s="215"/>
      <c r="U573" s="215"/>
      <c r="V573" s="215"/>
      <c r="W573" s="215"/>
      <c r="X573" s="215"/>
      <c r="Y573" s="215"/>
      <c r="Z573" s="215"/>
      <c r="AA573" s="215"/>
      <c r="AB573" s="215"/>
      <c r="AC573" s="215"/>
      <c r="AD573" s="215"/>
      <c r="AE573" s="215"/>
      <c r="AF573" s="215"/>
      <c r="AG573" s="215"/>
      <c r="AH573" s="215"/>
      <c r="AI573" s="215"/>
      <c r="AJ573" s="215"/>
      <c r="AK573" s="215"/>
    </row>
    <row r="574" spans="4:37">
      <c r="D574" s="215"/>
      <c r="E574" s="215"/>
      <c r="F574" s="215"/>
      <c r="G574" s="215"/>
      <c r="H574" s="215"/>
      <c r="I574" s="215"/>
      <c r="J574" s="215"/>
      <c r="K574" s="215"/>
      <c r="L574" s="215"/>
      <c r="M574" s="215"/>
      <c r="N574" s="215"/>
      <c r="O574" s="215"/>
      <c r="P574" s="215"/>
      <c r="Q574" s="215"/>
      <c r="R574" s="215"/>
      <c r="S574" s="215"/>
      <c r="T574" s="215"/>
      <c r="U574" s="215"/>
      <c r="V574" s="215"/>
      <c r="W574" s="215"/>
      <c r="X574" s="215"/>
      <c r="Y574" s="215"/>
      <c r="Z574" s="215"/>
      <c r="AA574" s="215"/>
      <c r="AB574" s="215"/>
      <c r="AC574" s="215"/>
      <c r="AD574" s="215"/>
      <c r="AE574" s="215"/>
      <c r="AF574" s="215"/>
      <c r="AG574" s="215"/>
      <c r="AH574" s="215"/>
      <c r="AI574" s="215"/>
      <c r="AJ574" s="215"/>
      <c r="AK574" s="215"/>
    </row>
    <row r="575" spans="4:37">
      <c r="D575" s="215"/>
      <c r="E575" s="215"/>
      <c r="F575" s="215"/>
      <c r="G575" s="215"/>
      <c r="H575" s="215"/>
      <c r="I575" s="215"/>
      <c r="J575" s="215"/>
      <c r="K575" s="215"/>
      <c r="L575" s="215"/>
      <c r="M575" s="215"/>
      <c r="N575" s="215"/>
      <c r="O575" s="215"/>
      <c r="P575" s="215"/>
      <c r="Q575" s="215"/>
      <c r="R575" s="215"/>
      <c r="S575" s="215"/>
      <c r="T575" s="215"/>
      <c r="U575" s="215"/>
      <c r="V575" s="215"/>
      <c r="W575" s="215"/>
      <c r="X575" s="215"/>
      <c r="Y575" s="215"/>
      <c r="Z575" s="215"/>
      <c r="AA575" s="215"/>
      <c r="AB575" s="215"/>
      <c r="AC575" s="215"/>
      <c r="AD575" s="215"/>
      <c r="AE575" s="215"/>
      <c r="AF575" s="215"/>
      <c r="AG575" s="215"/>
      <c r="AH575" s="215"/>
      <c r="AI575" s="215"/>
      <c r="AJ575" s="215"/>
      <c r="AK575" s="215"/>
    </row>
    <row r="576" spans="4:37">
      <c r="D576" s="215"/>
      <c r="E576" s="215"/>
      <c r="F576" s="215"/>
      <c r="G576" s="215"/>
      <c r="H576" s="215"/>
      <c r="I576" s="215"/>
      <c r="J576" s="215"/>
      <c r="K576" s="215"/>
      <c r="L576" s="215"/>
      <c r="M576" s="215"/>
      <c r="N576" s="215"/>
      <c r="O576" s="215"/>
      <c r="P576" s="215"/>
      <c r="Q576" s="215"/>
      <c r="R576" s="215"/>
      <c r="S576" s="215"/>
      <c r="T576" s="215"/>
      <c r="U576" s="215"/>
      <c r="V576" s="215"/>
      <c r="W576" s="215"/>
      <c r="X576" s="215"/>
      <c r="Y576" s="215"/>
      <c r="Z576" s="215"/>
      <c r="AA576" s="215"/>
      <c r="AB576" s="215"/>
      <c r="AC576" s="215"/>
      <c r="AD576" s="215"/>
      <c r="AE576" s="215"/>
      <c r="AF576" s="215"/>
      <c r="AG576" s="215"/>
      <c r="AH576" s="215"/>
      <c r="AI576" s="215"/>
      <c r="AJ576" s="215"/>
      <c r="AK576" s="215"/>
    </row>
    <row r="577" spans="4:37">
      <c r="D577" s="215"/>
      <c r="E577" s="215"/>
      <c r="F577" s="215"/>
      <c r="G577" s="215"/>
      <c r="H577" s="215"/>
      <c r="I577" s="215"/>
      <c r="J577" s="215"/>
      <c r="K577" s="215"/>
      <c r="L577" s="215"/>
      <c r="M577" s="215"/>
      <c r="N577" s="215"/>
      <c r="O577" s="215"/>
      <c r="P577" s="215"/>
      <c r="Q577" s="215"/>
      <c r="R577" s="215"/>
      <c r="S577" s="215"/>
      <c r="T577" s="215"/>
      <c r="U577" s="215"/>
      <c r="V577" s="215"/>
      <c r="W577" s="215"/>
      <c r="X577" s="215"/>
      <c r="Y577" s="215"/>
      <c r="Z577" s="215"/>
      <c r="AA577" s="215"/>
      <c r="AB577" s="215"/>
      <c r="AC577" s="215"/>
      <c r="AD577" s="215"/>
      <c r="AE577" s="215"/>
      <c r="AF577" s="215"/>
      <c r="AG577" s="215"/>
      <c r="AH577" s="215"/>
      <c r="AI577" s="215"/>
      <c r="AJ577" s="215"/>
      <c r="AK577" s="215"/>
    </row>
    <row r="578" spans="4:37">
      <c r="D578" s="215"/>
      <c r="E578" s="215"/>
      <c r="F578" s="215"/>
      <c r="G578" s="215"/>
      <c r="H578" s="215"/>
      <c r="I578" s="215"/>
      <c r="J578" s="215"/>
      <c r="K578" s="215"/>
      <c r="L578" s="215"/>
      <c r="M578" s="215"/>
      <c r="N578" s="215"/>
      <c r="O578" s="215"/>
      <c r="P578" s="215"/>
      <c r="Q578" s="215"/>
      <c r="R578" s="215"/>
      <c r="S578" s="215"/>
      <c r="T578" s="215"/>
      <c r="U578" s="215"/>
      <c r="V578" s="215"/>
      <c r="W578" s="215"/>
      <c r="X578" s="215"/>
      <c r="Y578" s="215"/>
      <c r="Z578" s="215"/>
      <c r="AA578" s="215"/>
      <c r="AB578" s="215"/>
      <c r="AC578" s="215"/>
      <c r="AD578" s="215"/>
      <c r="AE578" s="215"/>
      <c r="AF578" s="215"/>
      <c r="AG578" s="215"/>
      <c r="AH578" s="215"/>
      <c r="AI578" s="215"/>
      <c r="AJ578" s="215"/>
      <c r="AK578" s="215"/>
    </row>
    <row r="579" spans="4:37">
      <c r="D579" s="215"/>
      <c r="E579" s="215"/>
      <c r="F579" s="215"/>
      <c r="G579" s="215"/>
      <c r="H579" s="215"/>
      <c r="I579" s="215"/>
      <c r="J579" s="215"/>
      <c r="K579" s="215"/>
      <c r="L579" s="215"/>
      <c r="M579" s="215"/>
      <c r="N579" s="215"/>
      <c r="O579" s="215"/>
      <c r="P579" s="215"/>
      <c r="Q579" s="215"/>
      <c r="R579" s="215"/>
      <c r="S579" s="215"/>
      <c r="T579" s="215"/>
      <c r="U579" s="215"/>
      <c r="V579" s="215"/>
      <c r="W579" s="215"/>
      <c r="X579" s="215"/>
      <c r="Y579" s="215"/>
      <c r="Z579" s="215"/>
      <c r="AA579" s="215"/>
      <c r="AB579" s="215"/>
      <c r="AC579" s="215"/>
      <c r="AD579" s="215"/>
      <c r="AE579" s="215"/>
      <c r="AF579" s="215"/>
      <c r="AG579" s="215"/>
      <c r="AH579" s="215"/>
      <c r="AI579" s="215"/>
      <c r="AJ579" s="215"/>
      <c r="AK579" s="215"/>
    </row>
    <row r="580" spans="4:37">
      <c r="D580" s="215"/>
      <c r="E580" s="215"/>
      <c r="F580" s="215"/>
      <c r="G580" s="215"/>
      <c r="H580" s="215"/>
      <c r="I580" s="215"/>
      <c r="J580" s="215"/>
      <c r="K580" s="215"/>
      <c r="L580" s="215"/>
      <c r="M580" s="215"/>
      <c r="N580" s="215"/>
      <c r="O580" s="215"/>
      <c r="P580" s="215"/>
      <c r="Q580" s="215"/>
      <c r="R580" s="215"/>
      <c r="S580" s="215"/>
      <c r="T580" s="215"/>
      <c r="U580" s="215"/>
      <c r="V580" s="215"/>
      <c r="W580" s="215"/>
      <c r="X580" s="215"/>
      <c r="Y580" s="215"/>
      <c r="Z580" s="215"/>
      <c r="AA580" s="215"/>
      <c r="AB580" s="215"/>
      <c r="AC580" s="215"/>
      <c r="AD580" s="215"/>
      <c r="AE580" s="215"/>
      <c r="AF580" s="215"/>
      <c r="AG580" s="215"/>
      <c r="AH580" s="215"/>
      <c r="AI580" s="215"/>
      <c r="AJ580" s="215"/>
      <c r="AK580" s="215"/>
    </row>
    <row r="581" spans="4:37">
      <c r="D581" s="215"/>
      <c r="E581" s="215"/>
      <c r="F581" s="215"/>
      <c r="G581" s="215"/>
      <c r="H581" s="215"/>
      <c r="I581" s="215"/>
      <c r="J581" s="215"/>
      <c r="K581" s="215"/>
      <c r="L581" s="215"/>
      <c r="M581" s="215"/>
      <c r="N581" s="215"/>
      <c r="O581" s="215"/>
      <c r="P581" s="215"/>
      <c r="Q581" s="215"/>
      <c r="R581" s="215"/>
      <c r="S581" s="215"/>
      <c r="T581" s="215"/>
      <c r="U581" s="215"/>
      <c r="V581" s="215"/>
      <c r="W581" s="215"/>
      <c r="X581" s="215"/>
      <c r="Y581" s="215"/>
      <c r="Z581" s="215"/>
      <c r="AA581" s="215"/>
      <c r="AB581" s="215"/>
      <c r="AC581" s="215"/>
      <c r="AD581" s="215"/>
      <c r="AE581" s="215"/>
      <c r="AF581" s="215"/>
      <c r="AG581" s="215"/>
      <c r="AH581" s="215"/>
      <c r="AI581" s="215"/>
      <c r="AJ581" s="215"/>
      <c r="AK581" s="215"/>
    </row>
    <row r="582" spans="4:37">
      <c r="D582" s="215"/>
      <c r="E582" s="215"/>
      <c r="F582" s="215"/>
      <c r="G582" s="215"/>
      <c r="H582" s="215"/>
      <c r="I582" s="215"/>
      <c r="J582" s="215"/>
      <c r="K582" s="215"/>
      <c r="L582" s="215"/>
      <c r="M582" s="215"/>
      <c r="N582" s="215"/>
      <c r="O582" s="215"/>
      <c r="P582" s="215"/>
      <c r="Q582" s="215"/>
      <c r="R582" s="215"/>
      <c r="S582" s="215"/>
      <c r="T582" s="215"/>
      <c r="U582" s="215"/>
      <c r="V582" s="215"/>
      <c r="W582" s="215"/>
      <c r="X582" s="215"/>
      <c r="Y582" s="215"/>
      <c r="Z582" s="215"/>
      <c r="AA582" s="215"/>
      <c r="AB582" s="215"/>
      <c r="AC582" s="215"/>
      <c r="AD582" s="215"/>
      <c r="AE582" s="215"/>
      <c r="AF582" s="215"/>
      <c r="AG582" s="215"/>
      <c r="AH582" s="215"/>
      <c r="AI582" s="215"/>
      <c r="AJ582" s="215"/>
      <c r="AK582" s="215"/>
    </row>
    <row r="583" spans="4:37">
      <c r="D583" s="215"/>
      <c r="E583" s="215"/>
      <c r="F583" s="215"/>
      <c r="G583" s="215"/>
      <c r="H583" s="215"/>
      <c r="I583" s="215"/>
      <c r="J583" s="215"/>
      <c r="K583" s="215"/>
      <c r="L583" s="215"/>
      <c r="M583" s="215"/>
      <c r="N583" s="215"/>
      <c r="O583" s="215"/>
      <c r="P583" s="215"/>
      <c r="Q583" s="215"/>
      <c r="R583" s="215"/>
      <c r="S583" s="215"/>
      <c r="T583" s="215"/>
      <c r="U583" s="215"/>
      <c r="V583" s="215"/>
      <c r="W583" s="215"/>
      <c r="X583" s="215"/>
      <c r="Y583" s="215"/>
      <c r="Z583" s="215"/>
      <c r="AA583" s="215"/>
      <c r="AB583" s="215"/>
      <c r="AC583" s="215"/>
      <c r="AD583" s="215"/>
      <c r="AE583" s="215"/>
      <c r="AF583" s="215"/>
      <c r="AG583" s="215"/>
      <c r="AH583" s="215"/>
      <c r="AI583" s="215"/>
      <c r="AJ583" s="215"/>
      <c r="AK583" s="215"/>
    </row>
    <row r="584" spans="4:37">
      <c r="D584" s="215"/>
      <c r="E584" s="215"/>
      <c r="F584" s="215"/>
      <c r="G584" s="215"/>
      <c r="H584" s="215"/>
      <c r="I584" s="215"/>
      <c r="J584" s="215"/>
      <c r="K584" s="215"/>
      <c r="L584" s="215"/>
      <c r="M584" s="215"/>
      <c r="N584" s="215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215"/>
      <c r="Z584" s="215"/>
      <c r="AA584" s="215"/>
      <c r="AB584" s="215"/>
      <c r="AC584" s="215"/>
      <c r="AD584" s="215"/>
      <c r="AE584" s="215"/>
      <c r="AF584" s="215"/>
      <c r="AG584" s="215"/>
      <c r="AH584" s="215"/>
      <c r="AI584" s="215"/>
      <c r="AJ584" s="215"/>
      <c r="AK584" s="215"/>
    </row>
    <row r="585" spans="4:37">
      <c r="D585" s="215"/>
      <c r="E585" s="215"/>
      <c r="F585" s="215"/>
      <c r="G585" s="215"/>
      <c r="H585" s="215"/>
      <c r="I585" s="215"/>
      <c r="J585" s="215"/>
      <c r="K585" s="215"/>
      <c r="L585" s="215"/>
      <c r="M585" s="215"/>
      <c r="N585" s="215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215"/>
      <c r="Z585" s="215"/>
      <c r="AA585" s="215"/>
      <c r="AB585" s="215"/>
      <c r="AC585" s="215"/>
      <c r="AD585" s="215"/>
      <c r="AE585" s="215"/>
      <c r="AF585" s="215"/>
      <c r="AG585" s="215"/>
      <c r="AH585" s="215"/>
      <c r="AI585" s="215"/>
      <c r="AJ585" s="215"/>
      <c r="AK585" s="215"/>
    </row>
    <row r="586" spans="4:37">
      <c r="D586" s="215"/>
      <c r="E586" s="215"/>
      <c r="F586" s="215"/>
      <c r="G586" s="215"/>
      <c r="H586" s="215"/>
      <c r="I586" s="215"/>
      <c r="J586" s="215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</row>
    <row r="587" spans="4:37">
      <c r="D587" s="215"/>
      <c r="E587" s="215"/>
      <c r="F587" s="215"/>
      <c r="G587" s="215"/>
      <c r="H587" s="215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</row>
    <row r="588" spans="4:37">
      <c r="D588" s="215"/>
      <c r="E588" s="215"/>
      <c r="F588" s="215"/>
      <c r="G588" s="215"/>
      <c r="H588" s="215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</row>
    <row r="589" spans="4:37">
      <c r="D589" s="215"/>
      <c r="E589" s="215"/>
      <c r="F589" s="215"/>
      <c r="G589" s="215"/>
      <c r="H589" s="215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</row>
    <row r="590" spans="4:37">
      <c r="D590" s="215"/>
      <c r="E590" s="215"/>
      <c r="F590" s="215"/>
      <c r="G590" s="215"/>
      <c r="H590" s="215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15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</row>
    <row r="591" spans="4:37">
      <c r="D591" s="215"/>
      <c r="E591" s="215"/>
      <c r="F591" s="215"/>
      <c r="G591" s="215"/>
      <c r="H591" s="215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215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</row>
    <row r="592" spans="4:37">
      <c r="D592" s="215"/>
      <c r="E592" s="215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215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</row>
    <row r="593" spans="4:37">
      <c r="D593" s="215"/>
      <c r="E593" s="215"/>
      <c r="F593" s="215"/>
      <c r="G593" s="215"/>
      <c r="H593" s="215"/>
      <c r="I593" s="215"/>
      <c r="J593" s="215"/>
      <c r="K593" s="215"/>
      <c r="L593" s="215"/>
      <c r="M593" s="215"/>
      <c r="N593" s="215"/>
      <c r="O593" s="215"/>
      <c r="P593" s="215"/>
      <c r="Q593" s="215"/>
      <c r="R593" s="215"/>
      <c r="S593" s="215"/>
      <c r="T593" s="215"/>
      <c r="U593" s="215"/>
      <c r="V593" s="215"/>
      <c r="W593" s="215"/>
      <c r="X593" s="215"/>
      <c r="Y593" s="215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</row>
    <row r="594" spans="4:37">
      <c r="D594" s="215"/>
      <c r="E594" s="215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</row>
    <row r="595" spans="4:37">
      <c r="D595" s="215"/>
      <c r="E595" s="215"/>
      <c r="F595" s="215"/>
      <c r="G595" s="215"/>
      <c r="H595" s="215"/>
      <c r="I595" s="215"/>
      <c r="J595" s="215"/>
      <c r="K595" s="215"/>
      <c r="L595" s="215"/>
      <c r="M595" s="215"/>
      <c r="N595" s="215"/>
      <c r="O595" s="215"/>
      <c r="P595" s="215"/>
      <c r="Q595" s="215"/>
      <c r="R595" s="215"/>
      <c r="S595" s="215"/>
      <c r="T595" s="215"/>
      <c r="U595" s="215"/>
      <c r="V595" s="215"/>
      <c r="W595" s="215"/>
      <c r="X595" s="215"/>
      <c r="Y595" s="215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</row>
    <row r="596" spans="4:37">
      <c r="D596" s="215"/>
      <c r="E596" s="215"/>
      <c r="F596" s="215"/>
      <c r="G596" s="215"/>
      <c r="H596" s="215"/>
      <c r="I596" s="215"/>
      <c r="J596" s="215"/>
      <c r="K596" s="215"/>
      <c r="L596" s="215"/>
      <c r="M596" s="215"/>
      <c r="N596" s="215"/>
      <c r="O596" s="215"/>
      <c r="P596" s="215"/>
      <c r="Q596" s="215"/>
      <c r="R596" s="215"/>
      <c r="S596" s="215"/>
      <c r="T596" s="215"/>
      <c r="U596" s="215"/>
      <c r="V596" s="215"/>
      <c r="W596" s="215"/>
      <c r="X596" s="215"/>
      <c r="Y596" s="215"/>
      <c r="Z596" s="215"/>
      <c r="AA596" s="215"/>
      <c r="AB596" s="215"/>
      <c r="AC596" s="215"/>
      <c r="AD596" s="215"/>
      <c r="AE596" s="215"/>
      <c r="AF596" s="215"/>
      <c r="AG596" s="215"/>
      <c r="AH596" s="215"/>
      <c r="AI596" s="215"/>
      <c r="AJ596" s="215"/>
      <c r="AK596" s="215"/>
    </row>
    <row r="597" spans="4:37">
      <c r="D597" s="215"/>
      <c r="E597" s="215"/>
      <c r="F597" s="215"/>
      <c r="G597" s="215"/>
      <c r="H597" s="215"/>
      <c r="I597" s="215"/>
      <c r="J597" s="215"/>
      <c r="K597" s="215"/>
      <c r="L597" s="215"/>
      <c r="M597" s="215"/>
      <c r="N597" s="215"/>
      <c r="O597" s="215"/>
      <c r="P597" s="215"/>
      <c r="Q597" s="215"/>
      <c r="R597" s="215"/>
      <c r="S597" s="215"/>
      <c r="T597" s="215"/>
      <c r="U597" s="215"/>
      <c r="V597" s="215"/>
      <c r="W597" s="215"/>
      <c r="X597" s="215"/>
      <c r="Y597" s="215"/>
      <c r="Z597" s="215"/>
      <c r="AA597" s="215"/>
      <c r="AB597" s="215"/>
      <c r="AC597" s="215"/>
      <c r="AD597" s="215"/>
      <c r="AE597" s="215"/>
      <c r="AF597" s="215"/>
      <c r="AG597" s="215"/>
      <c r="AH597" s="215"/>
      <c r="AI597" s="215"/>
      <c r="AJ597" s="215"/>
      <c r="AK597" s="215"/>
    </row>
    <row r="598" spans="4:37">
      <c r="D598" s="215"/>
      <c r="E598" s="215"/>
      <c r="F598" s="215"/>
      <c r="G598" s="215"/>
      <c r="H598" s="215"/>
      <c r="I598" s="215"/>
      <c r="J598" s="215"/>
      <c r="K598" s="215"/>
      <c r="L598" s="215"/>
      <c r="M598" s="215"/>
      <c r="N598" s="215"/>
      <c r="O598" s="215"/>
      <c r="P598" s="215"/>
      <c r="Q598" s="215"/>
      <c r="R598" s="215"/>
      <c r="S598" s="215"/>
      <c r="T598" s="215"/>
      <c r="U598" s="215"/>
      <c r="V598" s="215"/>
      <c r="W598" s="215"/>
      <c r="X598" s="215"/>
      <c r="Y598" s="215"/>
      <c r="Z598" s="215"/>
      <c r="AA598" s="215"/>
      <c r="AB598" s="215"/>
      <c r="AC598" s="215"/>
      <c r="AD598" s="215"/>
      <c r="AE598" s="215"/>
      <c r="AF598" s="215"/>
      <c r="AG598" s="215"/>
      <c r="AH598" s="215"/>
      <c r="AI598" s="215"/>
      <c r="AJ598" s="215"/>
      <c r="AK598" s="215"/>
    </row>
    <row r="599" spans="4:37">
      <c r="D599" s="215"/>
      <c r="E599" s="215"/>
      <c r="F599" s="215"/>
      <c r="G599" s="215"/>
      <c r="H599" s="215"/>
      <c r="I599" s="215"/>
      <c r="J599" s="215"/>
      <c r="K599" s="215"/>
      <c r="L599" s="215"/>
      <c r="M599" s="215"/>
      <c r="N599" s="215"/>
      <c r="O599" s="215"/>
      <c r="P599" s="215"/>
      <c r="Q599" s="215"/>
      <c r="R599" s="215"/>
      <c r="S599" s="215"/>
      <c r="T599" s="215"/>
      <c r="U599" s="215"/>
      <c r="V599" s="215"/>
      <c r="W599" s="215"/>
      <c r="X599" s="215"/>
      <c r="Y599" s="215"/>
      <c r="Z599" s="215"/>
      <c r="AA599" s="215"/>
      <c r="AB599" s="215"/>
      <c r="AC599" s="215"/>
      <c r="AD599" s="215"/>
      <c r="AE599" s="215"/>
      <c r="AF599" s="215"/>
      <c r="AG599" s="215"/>
      <c r="AH599" s="215"/>
      <c r="AI599" s="215"/>
      <c r="AJ599" s="215"/>
      <c r="AK599" s="215"/>
    </row>
    <row r="600" spans="4:37">
      <c r="D600" s="215"/>
      <c r="E600" s="215"/>
      <c r="F600" s="215"/>
      <c r="G600" s="215"/>
      <c r="H600" s="215"/>
      <c r="I600" s="215"/>
      <c r="J600" s="215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215"/>
      <c r="Z600" s="215"/>
      <c r="AA600" s="215"/>
      <c r="AB600" s="215"/>
      <c r="AC600" s="215"/>
      <c r="AD600" s="215"/>
      <c r="AE600" s="215"/>
      <c r="AF600" s="215"/>
      <c r="AG600" s="215"/>
      <c r="AH600" s="215"/>
      <c r="AI600" s="215"/>
      <c r="AJ600" s="215"/>
      <c r="AK600" s="215"/>
    </row>
    <row r="601" spans="4:37">
      <c r="D601" s="215"/>
      <c r="E601" s="215"/>
      <c r="F601" s="215"/>
      <c r="G601" s="215"/>
      <c r="H601" s="215"/>
      <c r="I601" s="215"/>
      <c r="J601" s="215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215"/>
      <c r="Z601" s="215"/>
      <c r="AA601" s="215"/>
      <c r="AB601" s="215"/>
      <c r="AC601" s="215"/>
      <c r="AD601" s="215"/>
      <c r="AE601" s="215"/>
      <c r="AF601" s="215"/>
      <c r="AG601" s="215"/>
      <c r="AH601" s="215"/>
      <c r="AI601" s="215"/>
      <c r="AJ601" s="215"/>
      <c r="AK601" s="215"/>
    </row>
    <row r="602" spans="4:37">
      <c r="D602" s="215"/>
      <c r="E602" s="215"/>
      <c r="F602" s="215"/>
      <c r="G602" s="215"/>
      <c r="H602" s="215"/>
      <c r="I602" s="215"/>
      <c r="J602" s="215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</row>
    <row r="603" spans="4:37">
      <c r="D603" s="215"/>
      <c r="E603" s="215"/>
      <c r="F603" s="215"/>
      <c r="G603" s="215"/>
      <c r="H603" s="215"/>
      <c r="I603" s="215"/>
      <c r="J603" s="215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</row>
    <row r="604" spans="4:37">
      <c r="D604" s="215"/>
      <c r="E604" s="215"/>
      <c r="F604" s="215"/>
      <c r="G604" s="215"/>
      <c r="H604" s="215"/>
      <c r="I604" s="215"/>
      <c r="J604" s="215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</row>
    <row r="605" spans="4:37">
      <c r="D605" s="215"/>
      <c r="E605" s="215"/>
      <c r="F605" s="215"/>
      <c r="G605" s="215"/>
      <c r="H605" s="215"/>
      <c r="I605" s="215"/>
      <c r="J605" s="215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</row>
    <row r="606" spans="4:37">
      <c r="D606" s="215"/>
      <c r="E606" s="215"/>
      <c r="F606" s="215"/>
      <c r="G606" s="215"/>
      <c r="H606" s="215"/>
      <c r="I606" s="215"/>
      <c r="J606" s="215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</row>
    <row r="607" spans="4:37">
      <c r="D607" s="215"/>
      <c r="E607" s="215"/>
      <c r="F607" s="215"/>
      <c r="G607" s="215"/>
      <c r="H607" s="215"/>
      <c r="I607" s="215"/>
      <c r="J607" s="215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</row>
    <row r="608" spans="4:37">
      <c r="D608" s="215"/>
      <c r="E608" s="215"/>
      <c r="F608" s="215"/>
      <c r="G608" s="215"/>
      <c r="H608" s="215"/>
      <c r="I608" s="215"/>
      <c r="J608" s="215"/>
      <c r="K608" s="215"/>
      <c r="L608" s="215"/>
      <c r="M608" s="215"/>
      <c r="N608" s="215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</row>
    <row r="609" spans="4:37">
      <c r="D609" s="215"/>
      <c r="E609" s="215"/>
      <c r="F609" s="215"/>
      <c r="G609" s="215"/>
      <c r="H609" s="215"/>
      <c r="I609" s="215"/>
      <c r="J609" s="215"/>
      <c r="K609" s="215"/>
      <c r="L609" s="215"/>
      <c r="M609" s="215"/>
      <c r="N609" s="215"/>
      <c r="O609" s="215"/>
      <c r="P609" s="215"/>
      <c r="Q609" s="215"/>
      <c r="R609" s="215"/>
      <c r="S609" s="215"/>
      <c r="T609" s="215"/>
      <c r="U609" s="215"/>
      <c r="V609" s="215"/>
      <c r="W609" s="215"/>
      <c r="X609" s="215"/>
      <c r="Y609" s="215"/>
      <c r="Z609" s="215"/>
      <c r="AA609" s="215"/>
      <c r="AB609" s="215"/>
      <c r="AC609" s="215"/>
      <c r="AD609" s="215"/>
      <c r="AE609" s="215"/>
      <c r="AF609" s="215"/>
      <c r="AG609" s="215"/>
      <c r="AH609" s="215"/>
      <c r="AI609" s="215"/>
      <c r="AJ609" s="215"/>
      <c r="AK609" s="215"/>
    </row>
    <row r="610" spans="4:37">
      <c r="D610" s="215"/>
      <c r="E610" s="215"/>
      <c r="F610" s="215"/>
      <c r="G610" s="215"/>
      <c r="H610" s="215"/>
      <c r="I610" s="215"/>
      <c r="J610" s="215"/>
      <c r="K610" s="215"/>
      <c r="L610" s="215"/>
      <c r="M610" s="215"/>
      <c r="N610" s="215"/>
      <c r="O610" s="215"/>
      <c r="P610" s="215"/>
      <c r="Q610" s="215"/>
      <c r="R610" s="215"/>
      <c r="S610" s="215"/>
      <c r="T610" s="215"/>
      <c r="U610" s="215"/>
      <c r="V610" s="215"/>
      <c r="W610" s="215"/>
      <c r="X610" s="215"/>
      <c r="Y610" s="215"/>
      <c r="Z610" s="215"/>
      <c r="AA610" s="215"/>
      <c r="AB610" s="215"/>
      <c r="AC610" s="215"/>
      <c r="AD610" s="215"/>
      <c r="AE610" s="215"/>
      <c r="AF610" s="215"/>
      <c r="AG610" s="215"/>
      <c r="AH610" s="215"/>
      <c r="AI610" s="215"/>
      <c r="AJ610" s="215"/>
      <c r="AK610" s="215"/>
    </row>
    <row r="611" spans="4:37">
      <c r="D611" s="215"/>
      <c r="E611" s="215"/>
      <c r="F611" s="215"/>
      <c r="G611" s="215"/>
      <c r="H611" s="215"/>
      <c r="I611" s="215"/>
      <c r="J611" s="215"/>
      <c r="K611" s="215"/>
      <c r="L611" s="215"/>
      <c r="M611" s="215"/>
      <c r="N611" s="215"/>
      <c r="O611" s="215"/>
      <c r="P611" s="215"/>
      <c r="Q611" s="215"/>
      <c r="R611" s="215"/>
      <c r="S611" s="215"/>
      <c r="T611" s="215"/>
      <c r="U611" s="215"/>
      <c r="V611" s="215"/>
      <c r="W611" s="215"/>
      <c r="X611" s="215"/>
      <c r="Y611" s="215"/>
      <c r="Z611" s="215"/>
      <c r="AA611" s="215"/>
      <c r="AB611" s="215"/>
      <c r="AC611" s="215"/>
      <c r="AD611" s="215"/>
      <c r="AE611" s="215"/>
      <c r="AF611" s="215"/>
      <c r="AG611" s="215"/>
      <c r="AH611" s="215"/>
      <c r="AI611" s="215"/>
      <c r="AJ611" s="215"/>
      <c r="AK611" s="215"/>
    </row>
    <row r="612" spans="4:37">
      <c r="D612" s="215"/>
      <c r="E612" s="215"/>
      <c r="F612" s="215"/>
      <c r="G612" s="215"/>
      <c r="H612" s="215"/>
      <c r="I612" s="215"/>
      <c r="J612" s="215"/>
      <c r="K612" s="215"/>
      <c r="L612" s="215"/>
      <c r="M612" s="215"/>
      <c r="N612" s="215"/>
      <c r="O612" s="215"/>
      <c r="P612" s="215"/>
      <c r="Q612" s="215"/>
      <c r="R612" s="215"/>
      <c r="S612" s="215"/>
      <c r="T612" s="215"/>
      <c r="U612" s="215"/>
      <c r="V612" s="215"/>
      <c r="W612" s="215"/>
      <c r="X612" s="215"/>
      <c r="Y612" s="215"/>
      <c r="Z612" s="215"/>
      <c r="AA612" s="215"/>
      <c r="AB612" s="215"/>
      <c r="AC612" s="215"/>
      <c r="AD612" s="215"/>
      <c r="AE612" s="215"/>
      <c r="AF612" s="215"/>
      <c r="AG612" s="215"/>
      <c r="AH612" s="215"/>
      <c r="AI612" s="215"/>
      <c r="AJ612" s="215"/>
      <c r="AK612" s="215"/>
    </row>
    <row r="613" spans="4:37">
      <c r="D613" s="215"/>
      <c r="E613" s="215"/>
      <c r="F613" s="215"/>
      <c r="G613" s="215"/>
      <c r="H613" s="215"/>
      <c r="I613" s="215"/>
      <c r="J613" s="215"/>
      <c r="K613" s="215"/>
      <c r="L613" s="215"/>
      <c r="M613" s="215"/>
      <c r="N613" s="215"/>
      <c r="O613" s="215"/>
      <c r="P613" s="215"/>
      <c r="Q613" s="215"/>
      <c r="R613" s="215"/>
      <c r="S613" s="215"/>
      <c r="T613" s="215"/>
      <c r="U613" s="215"/>
      <c r="V613" s="215"/>
      <c r="W613" s="215"/>
      <c r="X613" s="215"/>
      <c r="Y613" s="215"/>
      <c r="Z613" s="215"/>
      <c r="AA613" s="215"/>
      <c r="AB613" s="215"/>
      <c r="AC613" s="215"/>
      <c r="AD613" s="215"/>
      <c r="AE613" s="215"/>
      <c r="AF613" s="215"/>
      <c r="AG613" s="215"/>
      <c r="AH613" s="215"/>
      <c r="AI613" s="215"/>
      <c r="AJ613" s="215"/>
      <c r="AK613" s="215"/>
    </row>
    <row r="614" spans="4:37">
      <c r="D614" s="215"/>
      <c r="E614" s="215"/>
      <c r="F614" s="215"/>
      <c r="G614" s="215"/>
      <c r="H614" s="215"/>
      <c r="I614" s="215"/>
      <c r="J614" s="215"/>
      <c r="K614" s="215"/>
      <c r="L614" s="215"/>
      <c r="M614" s="215"/>
      <c r="N614" s="215"/>
      <c r="O614" s="215"/>
      <c r="P614" s="215"/>
      <c r="Q614" s="215"/>
      <c r="R614" s="215"/>
      <c r="S614" s="215"/>
      <c r="T614" s="215"/>
      <c r="U614" s="215"/>
      <c r="V614" s="215"/>
      <c r="W614" s="215"/>
      <c r="X614" s="215"/>
      <c r="Y614" s="215"/>
      <c r="Z614" s="215"/>
      <c r="AA614" s="215"/>
      <c r="AB614" s="215"/>
      <c r="AC614" s="215"/>
      <c r="AD614" s="215"/>
      <c r="AE614" s="215"/>
      <c r="AF614" s="215"/>
      <c r="AG614" s="215"/>
      <c r="AH614" s="215"/>
      <c r="AI614" s="215"/>
      <c r="AJ614" s="215"/>
      <c r="AK614" s="215"/>
    </row>
    <row r="615" spans="4:37">
      <c r="D615" s="215"/>
      <c r="E615" s="215"/>
      <c r="F615" s="215"/>
      <c r="G615" s="215"/>
      <c r="H615" s="215"/>
      <c r="I615" s="215"/>
      <c r="J615" s="215"/>
      <c r="K615" s="215"/>
      <c r="L615" s="215"/>
      <c r="M615" s="215"/>
      <c r="N615" s="215"/>
      <c r="O615" s="215"/>
      <c r="P615" s="215"/>
      <c r="Q615" s="215"/>
      <c r="R615" s="215"/>
      <c r="S615" s="215"/>
      <c r="T615" s="215"/>
      <c r="U615" s="215"/>
      <c r="V615" s="215"/>
      <c r="W615" s="215"/>
      <c r="X615" s="215"/>
      <c r="Y615" s="215"/>
      <c r="Z615" s="215"/>
      <c r="AA615" s="215"/>
      <c r="AB615" s="215"/>
      <c r="AC615" s="215"/>
      <c r="AD615" s="215"/>
      <c r="AE615" s="215"/>
      <c r="AF615" s="215"/>
      <c r="AG615" s="215"/>
      <c r="AH615" s="215"/>
      <c r="AI615" s="215"/>
      <c r="AJ615" s="215"/>
      <c r="AK615" s="215"/>
    </row>
    <row r="616" spans="4:37">
      <c r="D616" s="215"/>
      <c r="E616" s="215"/>
      <c r="F616" s="215"/>
      <c r="G616" s="215"/>
      <c r="H616" s="215"/>
      <c r="I616" s="215"/>
      <c r="J616" s="215"/>
      <c r="K616" s="215"/>
      <c r="L616" s="215"/>
      <c r="M616" s="215"/>
      <c r="N616" s="215"/>
      <c r="O616" s="215"/>
      <c r="P616" s="215"/>
      <c r="Q616" s="215"/>
      <c r="R616" s="215"/>
      <c r="S616" s="215"/>
      <c r="T616" s="215"/>
      <c r="U616" s="215"/>
      <c r="V616" s="215"/>
      <c r="W616" s="215"/>
      <c r="X616" s="215"/>
      <c r="Y616" s="215"/>
      <c r="Z616" s="215"/>
      <c r="AA616" s="215"/>
      <c r="AB616" s="215"/>
      <c r="AC616" s="215"/>
      <c r="AD616" s="215"/>
      <c r="AE616" s="215"/>
      <c r="AF616" s="215"/>
      <c r="AG616" s="215"/>
      <c r="AH616" s="215"/>
      <c r="AI616" s="215"/>
      <c r="AJ616" s="215"/>
      <c r="AK616" s="215"/>
    </row>
    <row r="617" spans="4:37">
      <c r="D617" s="215"/>
      <c r="E617" s="215"/>
      <c r="F617" s="215"/>
      <c r="G617" s="215"/>
      <c r="H617" s="215"/>
      <c r="I617" s="215"/>
      <c r="J617" s="215"/>
      <c r="K617" s="215"/>
      <c r="L617" s="215"/>
      <c r="M617" s="215"/>
      <c r="N617" s="215"/>
      <c r="O617" s="215"/>
      <c r="P617" s="215"/>
      <c r="Q617" s="215"/>
      <c r="R617" s="215"/>
      <c r="S617" s="215"/>
      <c r="T617" s="215"/>
      <c r="U617" s="215"/>
      <c r="V617" s="215"/>
      <c r="W617" s="215"/>
      <c r="X617" s="215"/>
      <c r="Y617" s="215"/>
      <c r="Z617" s="215"/>
      <c r="AA617" s="215"/>
      <c r="AB617" s="215"/>
      <c r="AC617" s="215"/>
      <c r="AD617" s="215"/>
      <c r="AE617" s="215"/>
      <c r="AF617" s="215"/>
      <c r="AG617" s="215"/>
      <c r="AH617" s="215"/>
      <c r="AI617" s="215"/>
      <c r="AJ617" s="215"/>
      <c r="AK617" s="215"/>
    </row>
    <row r="618" spans="4:37">
      <c r="D618" s="215"/>
      <c r="E618" s="215"/>
      <c r="F618" s="215"/>
      <c r="G618" s="215"/>
      <c r="H618" s="215"/>
      <c r="I618" s="215"/>
      <c r="J618" s="215"/>
      <c r="K618" s="215"/>
      <c r="L618" s="215"/>
      <c r="M618" s="215"/>
      <c r="N618" s="215"/>
      <c r="O618" s="215"/>
      <c r="P618" s="215"/>
      <c r="Q618" s="215"/>
      <c r="R618" s="215"/>
      <c r="S618" s="215"/>
      <c r="T618" s="215"/>
      <c r="U618" s="215"/>
      <c r="V618" s="215"/>
      <c r="W618" s="215"/>
      <c r="X618" s="215"/>
      <c r="Y618" s="215"/>
      <c r="Z618" s="215"/>
      <c r="AA618" s="215"/>
      <c r="AB618" s="215"/>
      <c r="AC618" s="215"/>
      <c r="AD618" s="215"/>
      <c r="AE618" s="215"/>
      <c r="AF618" s="215"/>
      <c r="AG618" s="215"/>
      <c r="AH618" s="215"/>
      <c r="AI618" s="215"/>
      <c r="AJ618" s="215"/>
      <c r="AK618" s="215"/>
    </row>
    <row r="619" spans="4:37">
      <c r="D619" s="215"/>
      <c r="E619" s="215"/>
      <c r="F619" s="215"/>
      <c r="G619" s="215"/>
      <c r="H619" s="215"/>
      <c r="I619" s="215"/>
      <c r="J619" s="215"/>
      <c r="K619" s="215"/>
      <c r="L619" s="215"/>
      <c r="M619" s="215"/>
      <c r="N619" s="215"/>
      <c r="O619" s="215"/>
      <c r="P619" s="215"/>
      <c r="Q619" s="215"/>
      <c r="R619" s="215"/>
      <c r="S619" s="215"/>
      <c r="T619" s="215"/>
      <c r="U619" s="215"/>
      <c r="V619" s="215"/>
      <c r="W619" s="215"/>
      <c r="X619" s="215"/>
      <c r="Y619" s="215"/>
      <c r="Z619" s="215"/>
      <c r="AA619" s="215"/>
      <c r="AB619" s="215"/>
      <c r="AC619" s="215"/>
      <c r="AD619" s="215"/>
      <c r="AE619" s="215"/>
      <c r="AF619" s="215"/>
      <c r="AG619" s="215"/>
      <c r="AH619" s="215"/>
      <c r="AI619" s="215"/>
      <c r="AJ619" s="215"/>
      <c r="AK619" s="215"/>
    </row>
    <row r="620" spans="4:37">
      <c r="D620" s="215"/>
      <c r="E620" s="215"/>
      <c r="F620" s="215"/>
      <c r="G620" s="215"/>
      <c r="H620" s="215"/>
      <c r="I620" s="215"/>
      <c r="J620" s="215"/>
      <c r="K620" s="215"/>
      <c r="L620" s="215"/>
      <c r="M620" s="215"/>
      <c r="N620" s="215"/>
      <c r="O620" s="215"/>
      <c r="P620" s="215"/>
      <c r="Q620" s="215"/>
      <c r="R620" s="215"/>
      <c r="S620" s="215"/>
      <c r="T620" s="215"/>
      <c r="U620" s="215"/>
      <c r="V620" s="215"/>
      <c r="W620" s="215"/>
      <c r="X620" s="215"/>
      <c r="Y620" s="215"/>
      <c r="Z620" s="215"/>
      <c r="AA620" s="215"/>
      <c r="AB620" s="215"/>
      <c r="AC620" s="215"/>
      <c r="AD620" s="215"/>
      <c r="AE620" s="215"/>
      <c r="AF620" s="215"/>
      <c r="AG620" s="215"/>
      <c r="AH620" s="215"/>
      <c r="AI620" s="215"/>
      <c r="AJ620" s="215"/>
      <c r="AK620" s="215"/>
    </row>
    <row r="621" spans="4:37">
      <c r="D621" s="215"/>
      <c r="E621" s="215"/>
      <c r="F621" s="215"/>
      <c r="G621" s="215"/>
      <c r="H621" s="215"/>
      <c r="I621" s="215"/>
      <c r="J621" s="215"/>
      <c r="K621" s="215"/>
      <c r="L621" s="215"/>
      <c r="M621" s="215"/>
      <c r="N621" s="215"/>
      <c r="O621" s="215"/>
      <c r="P621" s="215"/>
      <c r="Q621" s="215"/>
      <c r="R621" s="215"/>
      <c r="S621" s="215"/>
      <c r="T621" s="215"/>
      <c r="U621" s="215"/>
      <c r="V621" s="215"/>
      <c r="W621" s="215"/>
      <c r="X621" s="215"/>
      <c r="Y621" s="215"/>
      <c r="Z621" s="215"/>
      <c r="AA621" s="215"/>
      <c r="AB621" s="215"/>
      <c r="AC621" s="215"/>
      <c r="AD621" s="215"/>
      <c r="AE621" s="215"/>
      <c r="AF621" s="215"/>
      <c r="AG621" s="215"/>
      <c r="AH621" s="215"/>
      <c r="AI621" s="215"/>
      <c r="AJ621" s="215"/>
      <c r="AK621" s="215"/>
    </row>
    <row r="622" spans="4:37">
      <c r="D622" s="215"/>
      <c r="E622" s="215"/>
      <c r="F622" s="215"/>
      <c r="G622" s="215"/>
      <c r="H622" s="215"/>
      <c r="I622" s="215"/>
      <c r="J622" s="215"/>
      <c r="K622" s="215"/>
      <c r="L622" s="215"/>
      <c r="M622" s="215"/>
      <c r="N622" s="215"/>
      <c r="O622" s="215"/>
      <c r="P622" s="215"/>
      <c r="Q622" s="215"/>
      <c r="R622" s="215"/>
      <c r="S622" s="215"/>
      <c r="T622" s="215"/>
      <c r="U622" s="215"/>
      <c r="V622" s="215"/>
      <c r="W622" s="215"/>
      <c r="X622" s="215"/>
      <c r="Y622" s="215"/>
      <c r="Z622" s="215"/>
      <c r="AA622" s="215"/>
      <c r="AB622" s="215"/>
      <c r="AC622" s="215"/>
      <c r="AD622" s="215"/>
      <c r="AE622" s="215"/>
      <c r="AF622" s="215"/>
      <c r="AG622" s="215"/>
      <c r="AH622" s="215"/>
      <c r="AI622" s="215"/>
      <c r="AJ622" s="215"/>
      <c r="AK622" s="215"/>
    </row>
    <row r="623" spans="4:37">
      <c r="D623" s="215"/>
      <c r="E623" s="215"/>
      <c r="F623" s="215"/>
      <c r="G623" s="215"/>
      <c r="H623" s="215"/>
      <c r="I623" s="215"/>
      <c r="J623" s="215"/>
      <c r="K623" s="215"/>
      <c r="L623" s="215"/>
      <c r="M623" s="215"/>
      <c r="N623" s="215"/>
      <c r="O623" s="215"/>
      <c r="P623" s="215"/>
      <c r="Q623" s="215"/>
      <c r="R623" s="215"/>
      <c r="S623" s="215"/>
      <c r="T623" s="215"/>
      <c r="U623" s="215"/>
      <c r="V623" s="215"/>
      <c r="W623" s="215"/>
      <c r="X623" s="215"/>
      <c r="Y623" s="215"/>
      <c r="Z623" s="215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</row>
    <row r="624" spans="4:37">
      <c r="D624" s="215"/>
      <c r="E624" s="215"/>
      <c r="F624" s="215"/>
      <c r="G624" s="215"/>
      <c r="H624" s="215"/>
      <c r="I624" s="215"/>
      <c r="J624" s="215"/>
      <c r="K624" s="215"/>
      <c r="L624" s="215"/>
      <c r="M624" s="215"/>
      <c r="N624" s="215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</row>
    <row r="625" spans="4:37">
      <c r="D625" s="215"/>
      <c r="E625" s="215"/>
      <c r="F625" s="215"/>
      <c r="G625" s="215"/>
      <c r="H625" s="215"/>
      <c r="I625" s="215"/>
      <c r="J625" s="215"/>
      <c r="K625" s="215"/>
      <c r="L625" s="215"/>
      <c r="M625" s="215"/>
      <c r="N625" s="215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</row>
    <row r="626" spans="4:37">
      <c r="D626" s="215"/>
      <c r="E626" s="215"/>
      <c r="F626" s="215"/>
      <c r="G626" s="215"/>
      <c r="H626" s="215"/>
      <c r="I626" s="215"/>
      <c r="J626" s="215"/>
      <c r="K626" s="215"/>
      <c r="L626" s="215"/>
      <c r="M626" s="215"/>
      <c r="N626" s="215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</row>
    <row r="627" spans="4:37">
      <c r="D627" s="215"/>
      <c r="E627" s="215"/>
      <c r="F627" s="215"/>
      <c r="G627" s="215"/>
      <c r="H627" s="215"/>
      <c r="I627" s="215"/>
      <c r="J627" s="215"/>
      <c r="K627" s="215"/>
      <c r="L627" s="215"/>
      <c r="M627" s="215"/>
      <c r="N627" s="215"/>
      <c r="O627" s="215"/>
      <c r="P627" s="215"/>
      <c r="Q627" s="215"/>
      <c r="R627" s="215"/>
      <c r="S627" s="215"/>
      <c r="T627" s="215"/>
      <c r="U627" s="215"/>
      <c r="V627" s="215"/>
      <c r="W627" s="215"/>
      <c r="X627" s="215"/>
      <c r="Y627" s="215"/>
      <c r="Z627" s="215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</row>
    <row r="628" spans="4:37">
      <c r="D628" s="215"/>
      <c r="E628" s="215"/>
      <c r="F628" s="215"/>
      <c r="G628" s="215"/>
      <c r="H628" s="215"/>
      <c r="I628" s="215"/>
      <c r="J628" s="215"/>
      <c r="K628" s="215"/>
      <c r="L628" s="215"/>
      <c r="M628" s="215"/>
      <c r="N628" s="215"/>
      <c r="O628" s="215"/>
      <c r="P628" s="215"/>
      <c r="Q628" s="215"/>
      <c r="R628" s="215"/>
      <c r="S628" s="215"/>
      <c r="T628" s="215"/>
      <c r="U628" s="215"/>
      <c r="V628" s="215"/>
      <c r="W628" s="215"/>
      <c r="X628" s="215"/>
      <c r="Y628" s="215"/>
      <c r="Z628" s="215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</row>
    <row r="629" spans="4:37">
      <c r="D629" s="215"/>
      <c r="E629" s="215"/>
      <c r="F629" s="215"/>
      <c r="G629" s="215"/>
      <c r="H629" s="215"/>
      <c r="I629" s="215"/>
      <c r="J629" s="215"/>
      <c r="K629" s="215"/>
      <c r="L629" s="215"/>
      <c r="M629" s="215"/>
      <c r="N629" s="215"/>
      <c r="O629" s="215"/>
      <c r="P629" s="215"/>
      <c r="Q629" s="215"/>
      <c r="R629" s="215"/>
      <c r="S629" s="215"/>
      <c r="T629" s="215"/>
      <c r="U629" s="215"/>
      <c r="V629" s="215"/>
      <c r="W629" s="215"/>
      <c r="X629" s="215"/>
      <c r="Y629" s="215"/>
      <c r="Z629" s="215"/>
      <c r="AA629" s="215"/>
      <c r="AB629" s="215"/>
      <c r="AC629" s="215"/>
      <c r="AD629" s="215"/>
      <c r="AE629" s="215"/>
      <c r="AF629" s="215"/>
      <c r="AG629" s="215"/>
      <c r="AH629" s="215"/>
      <c r="AI629" s="215"/>
      <c r="AJ629" s="215"/>
      <c r="AK629" s="215"/>
    </row>
    <row r="630" spans="4:37">
      <c r="D630" s="215"/>
      <c r="E630" s="215"/>
      <c r="F630" s="215"/>
      <c r="G630" s="215"/>
      <c r="H630" s="215"/>
      <c r="I630" s="215"/>
      <c r="J630" s="215"/>
      <c r="K630" s="215"/>
      <c r="L630" s="215"/>
      <c r="M630" s="215"/>
      <c r="N630" s="215"/>
      <c r="O630" s="215"/>
      <c r="P630" s="215"/>
      <c r="Q630" s="215"/>
      <c r="R630" s="215"/>
      <c r="S630" s="215"/>
      <c r="T630" s="215"/>
      <c r="U630" s="215"/>
      <c r="V630" s="215"/>
      <c r="W630" s="215"/>
      <c r="X630" s="215"/>
      <c r="Y630" s="215"/>
      <c r="Z630" s="215"/>
      <c r="AA630" s="215"/>
      <c r="AB630" s="215"/>
      <c r="AC630" s="215"/>
      <c r="AD630" s="215"/>
      <c r="AE630" s="215"/>
      <c r="AF630" s="215"/>
      <c r="AG630" s="215"/>
      <c r="AH630" s="215"/>
      <c r="AI630" s="215"/>
      <c r="AJ630" s="215"/>
      <c r="AK630" s="215"/>
    </row>
    <row r="631" spans="4:37">
      <c r="D631" s="215"/>
      <c r="E631" s="215"/>
      <c r="F631" s="215"/>
      <c r="G631" s="215"/>
      <c r="H631" s="215"/>
      <c r="I631" s="215"/>
      <c r="J631" s="215"/>
      <c r="K631" s="215"/>
      <c r="L631" s="215"/>
      <c r="M631" s="215"/>
      <c r="N631" s="215"/>
      <c r="O631" s="215"/>
      <c r="P631" s="215"/>
      <c r="Q631" s="215"/>
      <c r="R631" s="215"/>
      <c r="S631" s="215"/>
      <c r="T631" s="215"/>
      <c r="U631" s="215"/>
      <c r="V631" s="215"/>
      <c r="W631" s="215"/>
      <c r="X631" s="215"/>
      <c r="Y631" s="215"/>
      <c r="Z631" s="215"/>
      <c r="AA631" s="215"/>
      <c r="AB631" s="215"/>
      <c r="AC631" s="215"/>
      <c r="AD631" s="215"/>
      <c r="AE631" s="215"/>
      <c r="AF631" s="215"/>
      <c r="AG631" s="215"/>
      <c r="AH631" s="215"/>
      <c r="AI631" s="215"/>
      <c r="AJ631" s="215"/>
      <c r="AK631" s="215"/>
    </row>
    <row r="632" spans="4:37">
      <c r="D632" s="215"/>
      <c r="E632" s="215"/>
      <c r="F632" s="215"/>
      <c r="G632" s="215"/>
      <c r="H632" s="215"/>
      <c r="I632" s="215"/>
      <c r="J632" s="215"/>
      <c r="K632" s="215"/>
      <c r="L632" s="215"/>
      <c r="M632" s="215"/>
      <c r="N632" s="215"/>
      <c r="O632" s="215"/>
      <c r="P632" s="215"/>
      <c r="Q632" s="215"/>
      <c r="R632" s="215"/>
      <c r="S632" s="215"/>
      <c r="T632" s="215"/>
      <c r="U632" s="215"/>
      <c r="V632" s="215"/>
      <c r="W632" s="215"/>
      <c r="X632" s="215"/>
      <c r="Y632" s="215"/>
      <c r="Z632" s="215"/>
      <c r="AA632" s="215"/>
      <c r="AB632" s="215"/>
      <c r="AC632" s="215"/>
      <c r="AD632" s="215"/>
      <c r="AE632" s="215"/>
      <c r="AF632" s="215"/>
      <c r="AG632" s="215"/>
      <c r="AH632" s="215"/>
      <c r="AI632" s="215"/>
      <c r="AJ632" s="215"/>
      <c r="AK632" s="215"/>
    </row>
    <row r="633" spans="4:37">
      <c r="D633" s="215"/>
      <c r="E633" s="215"/>
      <c r="F633" s="215"/>
      <c r="G633" s="215"/>
      <c r="H633" s="215"/>
      <c r="I633" s="215"/>
      <c r="J633" s="215"/>
      <c r="K633" s="215"/>
      <c r="L633" s="215"/>
      <c r="M633" s="215"/>
      <c r="N633" s="215"/>
      <c r="O633" s="215"/>
      <c r="P633" s="215"/>
      <c r="Q633" s="215"/>
      <c r="R633" s="215"/>
      <c r="S633" s="215"/>
      <c r="T633" s="215"/>
      <c r="U633" s="215"/>
      <c r="V633" s="215"/>
      <c r="W633" s="215"/>
      <c r="X633" s="215"/>
      <c r="Y633" s="215"/>
      <c r="Z633" s="215"/>
      <c r="AA633" s="215"/>
      <c r="AB633" s="215"/>
      <c r="AC633" s="215"/>
      <c r="AD633" s="215"/>
      <c r="AE633" s="215"/>
      <c r="AF633" s="215"/>
      <c r="AG633" s="215"/>
      <c r="AH633" s="215"/>
      <c r="AI633" s="215"/>
      <c r="AJ633" s="215"/>
      <c r="AK633" s="215"/>
    </row>
    <row r="634" spans="4:37">
      <c r="D634" s="215"/>
      <c r="E634" s="215"/>
      <c r="F634" s="215"/>
      <c r="G634" s="215"/>
      <c r="H634" s="215"/>
      <c r="I634" s="215"/>
      <c r="J634" s="215"/>
      <c r="K634" s="215"/>
      <c r="L634" s="215"/>
      <c r="M634" s="215"/>
      <c r="N634" s="215"/>
      <c r="O634" s="215"/>
      <c r="P634" s="215"/>
      <c r="Q634" s="215"/>
      <c r="R634" s="215"/>
      <c r="S634" s="215"/>
      <c r="T634" s="215"/>
      <c r="U634" s="215"/>
      <c r="V634" s="215"/>
      <c r="W634" s="215"/>
      <c r="X634" s="215"/>
      <c r="Y634" s="215"/>
      <c r="Z634" s="215"/>
      <c r="AA634" s="215"/>
      <c r="AB634" s="215"/>
      <c r="AC634" s="215"/>
      <c r="AD634" s="215"/>
      <c r="AE634" s="215"/>
      <c r="AF634" s="215"/>
      <c r="AG634" s="215"/>
      <c r="AH634" s="215"/>
      <c r="AI634" s="215"/>
      <c r="AJ634" s="215"/>
      <c r="AK634" s="215"/>
    </row>
    <row r="635" spans="4:37">
      <c r="D635" s="215"/>
      <c r="E635" s="215"/>
      <c r="F635" s="215"/>
      <c r="G635" s="215"/>
      <c r="H635" s="215"/>
      <c r="I635" s="215"/>
      <c r="J635" s="215"/>
      <c r="K635" s="215"/>
      <c r="L635" s="215"/>
      <c r="M635" s="215"/>
      <c r="N635" s="215"/>
      <c r="O635" s="215"/>
      <c r="P635" s="215"/>
      <c r="Q635" s="215"/>
      <c r="R635" s="215"/>
      <c r="S635" s="215"/>
      <c r="T635" s="215"/>
      <c r="U635" s="215"/>
      <c r="V635" s="215"/>
      <c r="W635" s="215"/>
      <c r="X635" s="215"/>
      <c r="Y635" s="215"/>
      <c r="Z635" s="215"/>
      <c r="AA635" s="215"/>
      <c r="AB635" s="215"/>
      <c r="AC635" s="215"/>
      <c r="AD635" s="215"/>
      <c r="AE635" s="215"/>
      <c r="AF635" s="215"/>
      <c r="AG635" s="215"/>
      <c r="AH635" s="215"/>
      <c r="AI635" s="215"/>
      <c r="AJ635" s="215"/>
      <c r="AK635" s="215"/>
    </row>
    <row r="636" spans="4:37">
      <c r="D636" s="215"/>
      <c r="E636" s="215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</row>
    <row r="637" spans="4:37">
      <c r="D637" s="215"/>
      <c r="E637" s="215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</row>
    <row r="638" spans="4:37">
      <c r="D638" s="215"/>
      <c r="E638" s="215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</row>
    <row r="639" spans="4:37">
      <c r="D639" s="215"/>
      <c r="E639" s="215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</row>
    <row r="640" spans="4:37">
      <c r="D640" s="215"/>
      <c r="E640" s="215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</row>
    <row r="641" spans="4:37">
      <c r="D641" s="215"/>
      <c r="E641" s="215"/>
      <c r="F641" s="215"/>
      <c r="G641" s="215"/>
      <c r="H641" s="215"/>
      <c r="I641" s="215"/>
      <c r="J641" s="215"/>
      <c r="K641" s="215"/>
      <c r="L641" s="215"/>
      <c r="M641" s="215"/>
      <c r="N641" s="215"/>
      <c r="O641" s="215"/>
      <c r="P641" s="215"/>
      <c r="Q641" s="215"/>
      <c r="R641" s="215"/>
      <c r="S641" s="215"/>
      <c r="T641" s="215"/>
      <c r="U641" s="215"/>
      <c r="V641" s="215"/>
      <c r="W641" s="215"/>
      <c r="X641" s="215"/>
      <c r="Y641" s="215"/>
      <c r="Z641" s="215"/>
      <c r="AA641" s="215"/>
      <c r="AB641" s="215"/>
      <c r="AC641" s="215"/>
      <c r="AD641" s="215"/>
      <c r="AE641" s="215"/>
      <c r="AF641" s="215"/>
      <c r="AG641" s="215"/>
      <c r="AH641" s="215"/>
      <c r="AI641" s="215"/>
      <c r="AJ641" s="215"/>
      <c r="AK641" s="215"/>
    </row>
    <row r="642" spans="4:37">
      <c r="D642" s="215"/>
      <c r="E642" s="215"/>
      <c r="F642" s="215"/>
      <c r="G642" s="215"/>
      <c r="H642" s="215"/>
      <c r="I642" s="215"/>
      <c r="J642" s="215"/>
      <c r="K642" s="215"/>
      <c r="L642" s="215"/>
      <c r="M642" s="215"/>
      <c r="N642" s="215"/>
      <c r="O642" s="215"/>
      <c r="P642" s="215"/>
      <c r="Q642" s="215"/>
      <c r="R642" s="215"/>
      <c r="S642" s="215"/>
      <c r="T642" s="215"/>
      <c r="U642" s="215"/>
      <c r="V642" s="215"/>
      <c r="W642" s="215"/>
      <c r="X642" s="215"/>
      <c r="Y642" s="215"/>
      <c r="Z642" s="215"/>
      <c r="AA642" s="215"/>
      <c r="AB642" s="215"/>
      <c r="AC642" s="215"/>
      <c r="AD642" s="215"/>
      <c r="AE642" s="215"/>
      <c r="AF642" s="215"/>
      <c r="AG642" s="215"/>
      <c r="AH642" s="215"/>
      <c r="AI642" s="215"/>
      <c r="AJ642" s="215"/>
      <c r="AK642" s="215"/>
    </row>
    <row r="643" spans="4:37">
      <c r="D643" s="215"/>
      <c r="E643" s="215"/>
      <c r="F643" s="215"/>
      <c r="G643" s="215"/>
      <c r="H643" s="215"/>
      <c r="I643" s="215"/>
      <c r="J643" s="215"/>
      <c r="K643" s="215"/>
      <c r="L643" s="215"/>
      <c r="M643" s="215"/>
      <c r="N643" s="215"/>
      <c r="O643" s="215"/>
      <c r="P643" s="215"/>
      <c r="Q643" s="215"/>
      <c r="R643" s="215"/>
      <c r="S643" s="215"/>
      <c r="T643" s="215"/>
      <c r="U643" s="215"/>
      <c r="V643" s="215"/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</row>
    <row r="644" spans="4:37">
      <c r="D644" s="215"/>
      <c r="E644" s="215"/>
      <c r="F644" s="215"/>
      <c r="G644" s="215"/>
      <c r="H644" s="215"/>
      <c r="I644" s="215"/>
      <c r="J644" s="215"/>
      <c r="K644" s="215"/>
      <c r="L644" s="215"/>
      <c r="M644" s="215"/>
      <c r="N644" s="215"/>
      <c r="O644" s="215"/>
      <c r="P644" s="215"/>
      <c r="Q644" s="215"/>
      <c r="R644" s="215"/>
      <c r="S644" s="215"/>
      <c r="T644" s="215"/>
      <c r="U644" s="215"/>
      <c r="V644" s="215"/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</row>
    <row r="645" spans="4:37">
      <c r="D645" s="215"/>
      <c r="E645" s="215"/>
      <c r="F645" s="215"/>
      <c r="G645" s="215"/>
      <c r="H645" s="215"/>
      <c r="I645" s="215"/>
      <c r="J645" s="215"/>
      <c r="K645" s="215"/>
      <c r="L645" s="215"/>
      <c r="M645" s="215"/>
      <c r="N645" s="215"/>
      <c r="O645" s="215"/>
      <c r="P645" s="215"/>
      <c r="Q645" s="215"/>
      <c r="R645" s="215"/>
      <c r="S645" s="215"/>
      <c r="T645" s="215"/>
      <c r="U645" s="215"/>
      <c r="V645" s="215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</row>
    <row r="646" spans="4:37">
      <c r="D646" s="215"/>
      <c r="E646" s="215"/>
      <c r="F646" s="215"/>
      <c r="G646" s="215"/>
      <c r="H646" s="215"/>
      <c r="I646" s="215"/>
      <c r="J646" s="215"/>
      <c r="K646" s="215"/>
      <c r="L646" s="215"/>
      <c r="M646" s="215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</row>
    <row r="647" spans="4:37">
      <c r="D647" s="215"/>
      <c r="E647" s="215"/>
      <c r="F647" s="215"/>
      <c r="G647" s="215"/>
      <c r="H647" s="215"/>
      <c r="I647" s="215"/>
      <c r="J647" s="215"/>
      <c r="K647" s="215"/>
      <c r="L647" s="215"/>
      <c r="M647" s="215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</row>
    <row r="648" spans="4:37">
      <c r="D648" s="215"/>
      <c r="E648" s="215"/>
      <c r="F648" s="215"/>
      <c r="G648" s="215"/>
      <c r="H648" s="215"/>
      <c r="I648" s="215"/>
      <c r="J648" s="215"/>
      <c r="K648" s="215"/>
      <c r="L648" s="215"/>
      <c r="M648" s="215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</row>
    <row r="649" spans="4:37">
      <c r="D649" s="215"/>
      <c r="E649" s="215"/>
      <c r="F649" s="215"/>
      <c r="G649" s="215"/>
      <c r="H649" s="215"/>
      <c r="I649" s="215"/>
      <c r="J649" s="215"/>
      <c r="K649" s="215"/>
      <c r="L649" s="215"/>
      <c r="M649" s="215"/>
      <c r="N649" s="215"/>
      <c r="O649" s="215"/>
      <c r="P649" s="215"/>
      <c r="Q649" s="215"/>
      <c r="R649" s="215"/>
      <c r="S649" s="215"/>
      <c r="T649" s="215"/>
      <c r="U649" s="215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</row>
    <row r="650" spans="4:37">
      <c r="D650" s="215"/>
      <c r="E650" s="215"/>
      <c r="F650" s="215"/>
      <c r="G650" s="215"/>
      <c r="H650" s="215"/>
      <c r="I650" s="215"/>
      <c r="J650" s="215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</row>
    <row r="651" spans="4:37">
      <c r="D651" s="215"/>
      <c r="E651" s="215"/>
      <c r="F651" s="215"/>
      <c r="G651" s="215"/>
      <c r="H651" s="215"/>
      <c r="I651" s="215"/>
      <c r="J651" s="215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</row>
    <row r="652" spans="4:37">
      <c r="D652" s="215"/>
      <c r="E652" s="215"/>
      <c r="F652" s="215"/>
      <c r="G652" s="215"/>
      <c r="H652" s="215"/>
      <c r="I652" s="215"/>
      <c r="J652" s="215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</row>
    <row r="653" spans="4:37">
      <c r="D653" s="215"/>
      <c r="E653" s="215"/>
      <c r="F653" s="215"/>
      <c r="G653" s="215"/>
      <c r="H653" s="215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</row>
    <row r="654" spans="4:37">
      <c r="D654" s="215"/>
      <c r="E654" s="215"/>
      <c r="F654" s="215"/>
      <c r="G654" s="215"/>
      <c r="H654" s="215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</row>
    <row r="655" spans="4:37">
      <c r="D655" s="215"/>
      <c r="E655" s="215"/>
      <c r="F655" s="215"/>
      <c r="G655" s="215"/>
      <c r="H655" s="215"/>
      <c r="I655" s="215"/>
      <c r="J655" s="215"/>
      <c r="K655" s="215"/>
      <c r="L655" s="215"/>
      <c r="M655" s="215"/>
      <c r="N655" s="215"/>
      <c r="O655" s="215"/>
      <c r="P655" s="215"/>
      <c r="Q655" s="215"/>
      <c r="R655" s="215"/>
      <c r="S655" s="215"/>
      <c r="T655" s="215"/>
      <c r="U655" s="215"/>
      <c r="V655" s="215"/>
      <c r="W655" s="215"/>
      <c r="X655" s="215"/>
      <c r="Y655" s="215"/>
      <c r="Z655" s="215"/>
      <c r="AA655" s="215"/>
      <c r="AB655" s="215"/>
      <c r="AC655" s="215"/>
      <c r="AD655" s="215"/>
      <c r="AE655" s="215"/>
      <c r="AF655" s="215"/>
      <c r="AG655" s="215"/>
      <c r="AH655" s="215"/>
      <c r="AI655" s="215"/>
      <c r="AJ655" s="215"/>
      <c r="AK655" s="215"/>
    </row>
    <row r="656" spans="4:37">
      <c r="D656" s="215"/>
      <c r="E656" s="215"/>
      <c r="F656" s="215"/>
      <c r="G656" s="215"/>
      <c r="H656" s="215"/>
      <c r="I656" s="215"/>
      <c r="J656" s="215"/>
      <c r="K656" s="215"/>
      <c r="L656" s="215"/>
      <c r="M656" s="215"/>
      <c r="N656" s="215"/>
      <c r="O656" s="215"/>
      <c r="P656" s="215"/>
      <c r="Q656" s="215"/>
      <c r="R656" s="215"/>
      <c r="S656" s="215"/>
      <c r="T656" s="215"/>
      <c r="U656" s="215"/>
      <c r="V656" s="215"/>
      <c r="W656" s="215"/>
      <c r="X656" s="215"/>
      <c r="Y656" s="215"/>
      <c r="Z656" s="215"/>
      <c r="AA656" s="215"/>
      <c r="AB656" s="215"/>
      <c r="AC656" s="215"/>
      <c r="AD656" s="215"/>
      <c r="AE656" s="215"/>
      <c r="AF656" s="215"/>
      <c r="AG656" s="215"/>
      <c r="AH656" s="215"/>
      <c r="AI656" s="215"/>
      <c r="AJ656" s="215"/>
      <c r="AK656" s="215"/>
    </row>
    <row r="657" spans="4:37">
      <c r="D657" s="215"/>
      <c r="E657" s="215"/>
      <c r="F657" s="215"/>
      <c r="G657" s="215"/>
      <c r="H657" s="215"/>
      <c r="I657" s="215"/>
      <c r="J657" s="215"/>
      <c r="K657" s="215"/>
      <c r="L657" s="215"/>
      <c r="M657" s="215"/>
      <c r="N657" s="215"/>
      <c r="O657" s="215"/>
      <c r="P657" s="215"/>
      <c r="Q657" s="215"/>
      <c r="R657" s="215"/>
      <c r="S657" s="215"/>
      <c r="T657" s="215"/>
      <c r="U657" s="215"/>
      <c r="V657" s="215"/>
      <c r="W657" s="215"/>
      <c r="X657" s="215"/>
      <c r="Y657" s="215"/>
      <c r="Z657" s="215"/>
      <c r="AA657" s="215"/>
      <c r="AB657" s="215"/>
      <c r="AC657" s="215"/>
      <c r="AD657" s="215"/>
      <c r="AE657" s="215"/>
      <c r="AF657" s="215"/>
      <c r="AG657" s="215"/>
      <c r="AH657" s="215"/>
      <c r="AI657" s="215"/>
      <c r="AJ657" s="215"/>
      <c r="AK657" s="215"/>
    </row>
    <row r="658" spans="4:37">
      <c r="D658" s="215"/>
      <c r="E658" s="215"/>
      <c r="F658" s="215"/>
      <c r="G658" s="215"/>
      <c r="H658" s="215"/>
      <c r="I658" s="215"/>
      <c r="J658" s="215"/>
      <c r="K658" s="215"/>
      <c r="L658" s="215"/>
      <c r="M658" s="215"/>
      <c r="N658" s="215"/>
      <c r="O658" s="215"/>
      <c r="P658" s="215"/>
      <c r="Q658" s="215"/>
      <c r="R658" s="215"/>
      <c r="S658" s="215"/>
      <c r="T658" s="215"/>
      <c r="U658" s="215"/>
      <c r="V658" s="215"/>
      <c r="W658" s="215"/>
      <c r="X658" s="215"/>
      <c r="Y658" s="215"/>
      <c r="Z658" s="215"/>
      <c r="AA658" s="215"/>
      <c r="AB658" s="215"/>
      <c r="AC658" s="215"/>
      <c r="AD658" s="215"/>
      <c r="AE658" s="215"/>
      <c r="AF658" s="215"/>
      <c r="AG658" s="215"/>
      <c r="AH658" s="215"/>
      <c r="AI658" s="215"/>
      <c r="AJ658" s="215"/>
      <c r="AK658" s="215"/>
    </row>
    <row r="659" spans="4:37">
      <c r="D659" s="215"/>
      <c r="E659" s="215"/>
      <c r="F659" s="215"/>
      <c r="G659" s="215"/>
      <c r="H659" s="215"/>
      <c r="I659" s="215"/>
      <c r="J659" s="215"/>
      <c r="K659" s="215"/>
      <c r="L659" s="215"/>
      <c r="M659" s="215"/>
      <c r="N659" s="215"/>
      <c r="O659" s="215"/>
      <c r="P659" s="215"/>
      <c r="Q659" s="215"/>
      <c r="R659" s="215"/>
      <c r="S659" s="215"/>
      <c r="T659" s="215"/>
      <c r="U659" s="215"/>
      <c r="V659" s="215"/>
      <c r="W659" s="215"/>
      <c r="X659" s="215"/>
      <c r="Y659" s="215"/>
      <c r="Z659" s="215"/>
      <c r="AA659" s="215"/>
      <c r="AB659" s="215"/>
      <c r="AC659" s="215"/>
      <c r="AD659" s="215"/>
      <c r="AE659" s="215"/>
      <c r="AF659" s="215"/>
      <c r="AG659" s="215"/>
      <c r="AH659" s="215"/>
      <c r="AI659" s="215"/>
      <c r="AJ659" s="215"/>
      <c r="AK659" s="215"/>
    </row>
    <row r="660" spans="4:37">
      <c r="D660" s="215"/>
      <c r="E660" s="215"/>
      <c r="F660" s="215"/>
      <c r="G660" s="215"/>
      <c r="H660" s="215"/>
      <c r="I660" s="215"/>
      <c r="J660" s="215"/>
      <c r="K660" s="215"/>
      <c r="L660" s="215"/>
      <c r="M660" s="215"/>
      <c r="N660" s="215"/>
      <c r="O660" s="215"/>
      <c r="P660" s="215"/>
      <c r="Q660" s="215"/>
      <c r="R660" s="215"/>
      <c r="S660" s="215"/>
      <c r="T660" s="215"/>
      <c r="U660" s="215"/>
      <c r="V660" s="215"/>
      <c r="W660" s="215"/>
      <c r="X660" s="215"/>
      <c r="Y660" s="215"/>
      <c r="Z660" s="215"/>
      <c r="AA660" s="215"/>
      <c r="AB660" s="215"/>
      <c r="AC660" s="215"/>
      <c r="AD660" s="215"/>
      <c r="AE660" s="215"/>
      <c r="AF660" s="215"/>
      <c r="AG660" s="215"/>
      <c r="AH660" s="215"/>
      <c r="AI660" s="215"/>
      <c r="AJ660" s="215"/>
      <c r="AK660" s="215"/>
    </row>
    <row r="661" spans="4:37">
      <c r="D661" s="215"/>
      <c r="E661" s="215"/>
      <c r="F661" s="215"/>
      <c r="G661" s="215"/>
      <c r="H661" s="215"/>
      <c r="I661" s="215"/>
      <c r="J661" s="215"/>
      <c r="K661" s="215"/>
      <c r="L661" s="215"/>
      <c r="M661" s="215"/>
      <c r="N661" s="215"/>
      <c r="O661" s="215"/>
      <c r="P661" s="215"/>
      <c r="Q661" s="215"/>
      <c r="R661" s="215"/>
      <c r="S661" s="215"/>
      <c r="T661" s="215"/>
      <c r="U661" s="215"/>
      <c r="V661" s="215"/>
      <c r="W661" s="215"/>
      <c r="X661" s="215"/>
      <c r="Y661" s="215"/>
      <c r="Z661" s="215"/>
      <c r="AA661" s="215"/>
      <c r="AB661" s="215"/>
      <c r="AC661" s="215"/>
      <c r="AD661" s="215"/>
      <c r="AE661" s="215"/>
      <c r="AF661" s="215"/>
      <c r="AG661" s="215"/>
      <c r="AH661" s="215"/>
      <c r="AI661" s="215"/>
      <c r="AJ661" s="215"/>
      <c r="AK661" s="215"/>
    </row>
    <row r="662" spans="4:37">
      <c r="D662" s="215"/>
      <c r="E662" s="215"/>
      <c r="F662" s="215"/>
      <c r="G662" s="215"/>
      <c r="H662" s="215"/>
      <c r="I662" s="215"/>
      <c r="J662" s="215"/>
      <c r="K662" s="215"/>
      <c r="L662" s="215"/>
      <c r="M662" s="215"/>
      <c r="N662" s="215"/>
      <c r="O662" s="215"/>
      <c r="P662" s="215"/>
      <c r="Q662" s="215"/>
      <c r="R662" s="215"/>
      <c r="S662" s="215"/>
      <c r="T662" s="215"/>
      <c r="U662" s="215"/>
      <c r="V662" s="215"/>
      <c r="W662" s="215"/>
      <c r="X662" s="215"/>
      <c r="Y662" s="215"/>
      <c r="Z662" s="215"/>
      <c r="AA662" s="215"/>
      <c r="AB662" s="215"/>
      <c r="AC662" s="215"/>
      <c r="AD662" s="215"/>
      <c r="AE662" s="215"/>
      <c r="AF662" s="215"/>
      <c r="AG662" s="215"/>
      <c r="AH662" s="215"/>
      <c r="AI662" s="215"/>
      <c r="AJ662" s="215"/>
      <c r="AK662" s="215"/>
    </row>
    <row r="663" spans="4:37">
      <c r="D663" s="215"/>
      <c r="E663" s="215"/>
      <c r="F663" s="215"/>
      <c r="G663" s="215"/>
      <c r="H663" s="215"/>
      <c r="I663" s="215"/>
      <c r="J663" s="215"/>
      <c r="K663" s="215"/>
      <c r="L663" s="215"/>
      <c r="M663" s="215"/>
      <c r="N663" s="215"/>
      <c r="O663" s="215"/>
      <c r="P663" s="215"/>
      <c r="Q663" s="215"/>
      <c r="R663" s="215"/>
      <c r="S663" s="215"/>
      <c r="T663" s="215"/>
      <c r="U663" s="215"/>
      <c r="V663" s="215"/>
      <c r="W663" s="215"/>
      <c r="X663" s="215"/>
      <c r="Y663" s="215"/>
      <c r="Z663" s="215"/>
      <c r="AA663" s="215"/>
      <c r="AB663" s="215"/>
      <c r="AC663" s="215"/>
      <c r="AD663" s="215"/>
      <c r="AE663" s="215"/>
      <c r="AF663" s="215"/>
      <c r="AG663" s="215"/>
      <c r="AH663" s="215"/>
      <c r="AI663" s="215"/>
      <c r="AJ663" s="215"/>
      <c r="AK663" s="215"/>
    </row>
    <row r="664" spans="4:37">
      <c r="D664" s="215"/>
      <c r="E664" s="215"/>
      <c r="F664" s="215"/>
      <c r="G664" s="215"/>
      <c r="H664" s="215"/>
      <c r="I664" s="215"/>
      <c r="J664" s="215"/>
      <c r="K664" s="215"/>
      <c r="L664" s="215"/>
      <c r="M664" s="215"/>
      <c r="N664" s="215"/>
      <c r="O664" s="215"/>
      <c r="P664" s="215"/>
      <c r="Q664" s="215"/>
      <c r="R664" s="215"/>
      <c r="S664" s="215"/>
      <c r="T664" s="215"/>
      <c r="U664" s="215"/>
      <c r="V664" s="215"/>
      <c r="W664" s="215"/>
      <c r="X664" s="215"/>
      <c r="Y664" s="215"/>
      <c r="Z664" s="215"/>
      <c r="AA664" s="215"/>
      <c r="AB664" s="215"/>
      <c r="AC664" s="215"/>
      <c r="AD664" s="215"/>
      <c r="AE664" s="215"/>
      <c r="AF664" s="215"/>
      <c r="AG664" s="215"/>
      <c r="AH664" s="215"/>
      <c r="AI664" s="215"/>
      <c r="AJ664" s="215"/>
      <c r="AK664" s="215"/>
    </row>
    <row r="665" spans="4:37">
      <c r="D665" s="215"/>
      <c r="E665" s="215"/>
      <c r="F665" s="215"/>
      <c r="G665" s="215"/>
      <c r="H665" s="215"/>
      <c r="I665" s="215"/>
      <c r="J665" s="215"/>
      <c r="K665" s="215"/>
      <c r="L665" s="215"/>
      <c r="M665" s="215"/>
      <c r="N665" s="215"/>
      <c r="O665" s="215"/>
      <c r="P665" s="215"/>
      <c r="Q665" s="215"/>
      <c r="R665" s="215"/>
      <c r="S665" s="215"/>
      <c r="T665" s="215"/>
      <c r="U665" s="215"/>
      <c r="V665" s="215"/>
      <c r="W665" s="215"/>
      <c r="X665" s="215"/>
      <c r="Y665" s="215"/>
      <c r="Z665" s="215"/>
      <c r="AA665" s="215"/>
      <c r="AB665" s="215"/>
      <c r="AC665" s="215"/>
      <c r="AD665" s="215"/>
      <c r="AE665" s="215"/>
      <c r="AF665" s="215"/>
      <c r="AG665" s="215"/>
      <c r="AH665" s="215"/>
      <c r="AI665" s="215"/>
      <c r="AJ665" s="215"/>
      <c r="AK665" s="215"/>
    </row>
    <row r="666" spans="4:37">
      <c r="D666" s="215"/>
      <c r="E666" s="215"/>
      <c r="F666" s="215"/>
      <c r="G666" s="215"/>
      <c r="H666" s="215"/>
      <c r="I666" s="215"/>
      <c r="J666" s="215"/>
      <c r="K666" s="215"/>
      <c r="L666" s="215"/>
      <c r="M666" s="215"/>
      <c r="N666" s="215"/>
      <c r="O666" s="215"/>
      <c r="P666" s="215"/>
      <c r="Q666" s="215"/>
      <c r="R666" s="215"/>
      <c r="S666" s="215"/>
      <c r="T666" s="215"/>
      <c r="U666" s="215"/>
      <c r="V666" s="215"/>
      <c r="W666" s="215"/>
      <c r="X666" s="215"/>
      <c r="Y666" s="215"/>
      <c r="Z666" s="215"/>
      <c r="AA666" s="215"/>
      <c r="AB666" s="215"/>
      <c r="AC666" s="215"/>
      <c r="AD666" s="215"/>
      <c r="AE666" s="215"/>
      <c r="AF666" s="215"/>
      <c r="AG666" s="215"/>
      <c r="AH666" s="215"/>
      <c r="AI666" s="215"/>
      <c r="AJ666" s="215"/>
      <c r="AK666" s="215"/>
    </row>
    <row r="667" spans="4:37">
      <c r="D667" s="215"/>
      <c r="E667" s="215"/>
      <c r="F667" s="215"/>
      <c r="G667" s="215"/>
      <c r="H667" s="215"/>
      <c r="I667" s="215"/>
      <c r="J667" s="215"/>
      <c r="K667" s="215"/>
      <c r="L667" s="215"/>
      <c r="M667" s="215"/>
      <c r="N667" s="215"/>
      <c r="O667" s="215"/>
      <c r="P667" s="215"/>
      <c r="Q667" s="215"/>
      <c r="R667" s="215"/>
      <c r="S667" s="215"/>
      <c r="T667" s="215"/>
      <c r="U667" s="215"/>
      <c r="V667" s="215"/>
      <c r="W667" s="215"/>
      <c r="X667" s="215"/>
      <c r="Y667" s="215"/>
      <c r="Z667" s="215"/>
      <c r="AA667" s="215"/>
      <c r="AB667" s="215"/>
      <c r="AC667" s="215"/>
      <c r="AD667" s="215"/>
      <c r="AE667" s="215"/>
      <c r="AF667" s="215"/>
      <c r="AG667" s="215"/>
      <c r="AH667" s="215"/>
      <c r="AI667" s="215"/>
      <c r="AJ667" s="215"/>
      <c r="AK667" s="215"/>
    </row>
    <row r="668" spans="4:37">
      <c r="D668" s="215"/>
      <c r="E668" s="215"/>
      <c r="F668" s="215"/>
      <c r="G668" s="215"/>
      <c r="H668" s="215"/>
      <c r="I668" s="215"/>
      <c r="J668" s="215"/>
      <c r="K668" s="215"/>
      <c r="L668" s="215"/>
      <c r="M668" s="215"/>
      <c r="N668" s="215"/>
      <c r="O668" s="215"/>
      <c r="P668" s="215"/>
      <c r="Q668" s="215"/>
      <c r="R668" s="215"/>
      <c r="S668" s="215"/>
      <c r="T668" s="215"/>
      <c r="U668" s="215"/>
      <c r="V668" s="215"/>
      <c r="W668" s="215"/>
      <c r="X668" s="215"/>
      <c r="Y668" s="215"/>
      <c r="Z668" s="215"/>
      <c r="AA668" s="215"/>
      <c r="AB668" s="215"/>
      <c r="AC668" s="215"/>
      <c r="AD668" s="215"/>
      <c r="AE668" s="215"/>
      <c r="AF668" s="215"/>
      <c r="AG668" s="215"/>
      <c r="AH668" s="215"/>
      <c r="AI668" s="215"/>
      <c r="AJ668" s="215"/>
      <c r="AK668" s="215"/>
    </row>
    <row r="669" spans="4:37">
      <c r="D669" s="215"/>
      <c r="E669" s="215"/>
      <c r="F669" s="215"/>
      <c r="G669" s="215"/>
      <c r="H669" s="215"/>
      <c r="I669" s="215"/>
      <c r="J669" s="215"/>
      <c r="K669" s="215"/>
      <c r="L669" s="215"/>
      <c r="M669" s="215"/>
      <c r="N669" s="215"/>
      <c r="O669" s="215"/>
      <c r="P669" s="215"/>
      <c r="Q669" s="215"/>
      <c r="R669" s="215"/>
      <c r="S669" s="215"/>
      <c r="T669" s="215"/>
      <c r="U669" s="215"/>
      <c r="V669" s="215"/>
      <c r="W669" s="215"/>
      <c r="X669" s="215"/>
      <c r="Y669" s="215"/>
      <c r="Z669" s="215"/>
      <c r="AA669" s="215"/>
      <c r="AB669" s="215"/>
      <c r="AC669" s="215"/>
      <c r="AD669" s="215"/>
      <c r="AE669" s="215"/>
      <c r="AF669" s="215"/>
      <c r="AG669" s="215"/>
      <c r="AH669" s="215"/>
      <c r="AI669" s="215"/>
      <c r="AJ669" s="215"/>
      <c r="AK669" s="215"/>
    </row>
    <row r="670" spans="4:37">
      <c r="D670" s="215"/>
      <c r="E670" s="215"/>
      <c r="F670" s="215"/>
      <c r="G670" s="215"/>
      <c r="H670" s="215"/>
      <c r="I670" s="215"/>
      <c r="J670" s="215"/>
      <c r="K670" s="215"/>
      <c r="L670" s="215"/>
      <c r="M670" s="215"/>
      <c r="N670" s="215"/>
      <c r="O670" s="215"/>
      <c r="P670" s="215"/>
      <c r="Q670" s="215"/>
      <c r="R670" s="215"/>
      <c r="S670" s="215"/>
      <c r="T670" s="215"/>
      <c r="U670" s="215"/>
      <c r="V670" s="215"/>
      <c r="W670" s="215"/>
      <c r="X670" s="215"/>
      <c r="Y670" s="215"/>
      <c r="Z670" s="215"/>
      <c r="AA670" s="215"/>
      <c r="AB670" s="215"/>
      <c r="AC670" s="215"/>
      <c r="AD670" s="215"/>
      <c r="AE670" s="215"/>
      <c r="AF670" s="215"/>
      <c r="AG670" s="215"/>
      <c r="AH670" s="215"/>
      <c r="AI670" s="215"/>
      <c r="AJ670" s="215"/>
      <c r="AK670" s="215"/>
    </row>
    <row r="671" spans="4:37">
      <c r="D671" s="215"/>
      <c r="E671" s="215"/>
      <c r="F671" s="215"/>
      <c r="G671" s="215"/>
      <c r="H671" s="215"/>
      <c r="I671" s="215"/>
      <c r="J671" s="215"/>
      <c r="K671" s="215"/>
      <c r="L671" s="215"/>
      <c r="M671" s="215"/>
      <c r="N671" s="215"/>
      <c r="O671" s="215"/>
      <c r="P671" s="215"/>
      <c r="Q671" s="215"/>
      <c r="R671" s="215"/>
      <c r="S671" s="215"/>
      <c r="T671" s="215"/>
      <c r="U671" s="215"/>
      <c r="V671" s="215"/>
      <c r="W671" s="215"/>
      <c r="X671" s="215"/>
      <c r="Y671" s="215"/>
      <c r="Z671" s="215"/>
      <c r="AA671" s="215"/>
      <c r="AB671" s="215"/>
      <c r="AC671" s="215"/>
      <c r="AD671" s="215"/>
      <c r="AE671" s="215"/>
      <c r="AF671" s="215"/>
      <c r="AG671" s="215"/>
      <c r="AH671" s="215"/>
      <c r="AI671" s="215"/>
      <c r="AJ671" s="215"/>
      <c r="AK671" s="215"/>
    </row>
    <row r="672" spans="4:37">
      <c r="D672" s="215"/>
      <c r="E672" s="215"/>
      <c r="F672" s="215"/>
      <c r="G672" s="215"/>
      <c r="H672" s="215"/>
      <c r="I672" s="215"/>
      <c r="J672" s="215"/>
      <c r="K672" s="215"/>
      <c r="L672" s="215"/>
      <c r="M672" s="215"/>
      <c r="N672" s="215"/>
      <c r="O672" s="215"/>
      <c r="P672" s="215"/>
      <c r="Q672" s="215"/>
      <c r="R672" s="215"/>
      <c r="S672" s="215"/>
      <c r="T672" s="215"/>
      <c r="U672" s="215"/>
      <c r="V672" s="215"/>
      <c r="W672" s="215"/>
      <c r="X672" s="215"/>
      <c r="Y672" s="215"/>
      <c r="Z672" s="215"/>
      <c r="AA672" s="215"/>
      <c r="AB672" s="215"/>
      <c r="AC672" s="215"/>
      <c r="AD672" s="215"/>
      <c r="AE672" s="215"/>
      <c r="AF672" s="215"/>
      <c r="AG672" s="215"/>
      <c r="AH672" s="215"/>
      <c r="AI672" s="215"/>
      <c r="AJ672" s="215"/>
      <c r="AK672" s="215"/>
    </row>
    <row r="673" spans="4:37">
      <c r="D673" s="215"/>
      <c r="E673" s="215"/>
      <c r="F673" s="215"/>
      <c r="G673" s="215"/>
      <c r="H673" s="215"/>
      <c r="I673" s="215"/>
      <c r="J673" s="215"/>
      <c r="K673" s="215"/>
      <c r="L673" s="215"/>
      <c r="M673" s="215"/>
      <c r="N673" s="215"/>
      <c r="O673" s="215"/>
      <c r="P673" s="215"/>
      <c r="Q673" s="215"/>
      <c r="R673" s="215"/>
      <c r="S673" s="215"/>
      <c r="T673" s="215"/>
      <c r="U673" s="215"/>
      <c r="V673" s="215"/>
      <c r="W673" s="215"/>
      <c r="X673" s="215"/>
      <c r="Y673" s="215"/>
      <c r="Z673" s="215"/>
      <c r="AA673" s="215"/>
      <c r="AB673" s="215"/>
      <c r="AC673" s="215"/>
      <c r="AD673" s="215"/>
      <c r="AE673" s="215"/>
      <c r="AF673" s="215"/>
      <c r="AG673" s="215"/>
      <c r="AH673" s="215"/>
      <c r="AI673" s="215"/>
      <c r="AJ673" s="215"/>
      <c r="AK673" s="215"/>
    </row>
    <row r="674" spans="4:37">
      <c r="D674" s="215"/>
      <c r="E674" s="215"/>
      <c r="F674" s="215"/>
      <c r="G674" s="215"/>
      <c r="H674" s="215"/>
      <c r="I674" s="215"/>
      <c r="J674" s="215"/>
      <c r="K674" s="215"/>
      <c r="L674" s="215"/>
      <c r="M674" s="215"/>
      <c r="N674" s="215"/>
      <c r="O674" s="215"/>
      <c r="P674" s="215"/>
      <c r="Q674" s="215"/>
      <c r="R674" s="215"/>
      <c r="S674" s="215"/>
      <c r="T674" s="215"/>
      <c r="U674" s="215"/>
      <c r="V674" s="215"/>
      <c r="W674" s="215"/>
      <c r="X674" s="215"/>
      <c r="Y674" s="215"/>
      <c r="Z674" s="215"/>
      <c r="AA674" s="215"/>
      <c r="AB674" s="215"/>
      <c r="AC674" s="215"/>
      <c r="AD674" s="215"/>
      <c r="AE674" s="215"/>
      <c r="AF674" s="215"/>
      <c r="AG674" s="215"/>
      <c r="AH674" s="215"/>
      <c r="AI674" s="215"/>
      <c r="AJ674" s="215"/>
      <c r="AK674" s="215"/>
    </row>
    <row r="675" spans="4:37">
      <c r="D675" s="215"/>
      <c r="E675" s="215"/>
      <c r="F675" s="215"/>
      <c r="G675" s="215"/>
      <c r="H675" s="215"/>
      <c r="I675" s="215"/>
      <c r="J675" s="215"/>
      <c r="K675" s="215"/>
      <c r="L675" s="215"/>
      <c r="M675" s="215"/>
      <c r="N675" s="215"/>
      <c r="O675" s="215"/>
      <c r="P675" s="215"/>
      <c r="Q675" s="215"/>
      <c r="R675" s="215"/>
      <c r="S675" s="215"/>
      <c r="T675" s="215"/>
      <c r="U675" s="215"/>
      <c r="V675" s="215"/>
      <c r="W675" s="215"/>
      <c r="X675" s="215"/>
      <c r="Y675" s="215"/>
      <c r="Z675" s="215"/>
      <c r="AA675" s="215"/>
      <c r="AB675" s="215"/>
      <c r="AC675" s="215"/>
      <c r="AD675" s="215"/>
      <c r="AE675" s="215"/>
      <c r="AF675" s="215"/>
      <c r="AG675" s="215"/>
      <c r="AH675" s="215"/>
      <c r="AI675" s="215"/>
      <c r="AJ675" s="215"/>
      <c r="AK675" s="215"/>
    </row>
    <row r="676" spans="4:37">
      <c r="D676" s="215"/>
      <c r="E676" s="215"/>
      <c r="F676" s="215"/>
      <c r="G676" s="215"/>
      <c r="H676" s="215"/>
      <c r="I676" s="215"/>
      <c r="J676" s="215"/>
      <c r="K676" s="215"/>
      <c r="L676" s="215"/>
      <c r="M676" s="215"/>
      <c r="N676" s="215"/>
      <c r="O676" s="215"/>
      <c r="P676" s="215"/>
      <c r="Q676" s="215"/>
      <c r="R676" s="215"/>
      <c r="S676" s="215"/>
      <c r="T676" s="215"/>
      <c r="U676" s="215"/>
      <c r="V676" s="215"/>
      <c r="W676" s="215"/>
      <c r="X676" s="215"/>
      <c r="Y676" s="215"/>
      <c r="Z676" s="215"/>
      <c r="AA676" s="215"/>
      <c r="AB676" s="215"/>
      <c r="AC676" s="215"/>
      <c r="AD676" s="215"/>
      <c r="AE676" s="215"/>
      <c r="AF676" s="215"/>
      <c r="AG676" s="215"/>
      <c r="AH676" s="215"/>
      <c r="AI676" s="215"/>
      <c r="AJ676" s="215"/>
      <c r="AK676" s="215"/>
    </row>
    <row r="677" spans="4:37">
      <c r="D677" s="215"/>
      <c r="E677" s="215"/>
      <c r="F677" s="215"/>
      <c r="G677" s="215"/>
      <c r="H677" s="215"/>
      <c r="I677" s="215"/>
      <c r="J677" s="215"/>
      <c r="K677" s="215"/>
      <c r="L677" s="215"/>
      <c r="M677" s="215"/>
      <c r="N677" s="215"/>
      <c r="O677" s="215"/>
      <c r="P677" s="215"/>
      <c r="Q677" s="215"/>
      <c r="R677" s="215"/>
      <c r="S677" s="215"/>
      <c r="T677" s="215"/>
      <c r="U677" s="215"/>
      <c r="V677" s="215"/>
      <c r="W677" s="215"/>
      <c r="X677" s="215"/>
      <c r="Y677" s="215"/>
      <c r="Z677" s="215"/>
      <c r="AA677" s="215"/>
      <c r="AB677" s="215"/>
      <c r="AC677" s="215"/>
      <c r="AD677" s="215"/>
      <c r="AE677" s="215"/>
      <c r="AF677" s="215"/>
      <c r="AG677" s="215"/>
      <c r="AH677" s="215"/>
      <c r="AI677" s="215"/>
      <c r="AJ677" s="215"/>
      <c r="AK677" s="215"/>
    </row>
  </sheetData>
  <sheetProtection selectLockedCells="1" formatCells="0" formatColumns="0" formatRows="0" deleteRows="0"/>
  <mergeCells count="23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J18:AL18"/>
    <mergeCell ref="AE19:AI19"/>
    <mergeCell ref="A20:C20"/>
    <mergeCell ref="AJ20:AK20"/>
    <mergeCell ref="B107:C107"/>
    <mergeCell ref="E107:H107"/>
    <mergeCell ref="K107:L107"/>
    <mergeCell ref="M107:N107"/>
    <mergeCell ref="Q107:S107"/>
    <mergeCell ref="E108:H108"/>
    <mergeCell ref="Q108:T108"/>
    <mergeCell ref="B110:C110"/>
    <mergeCell ref="E110:H110"/>
    <mergeCell ref="K110:L110"/>
    <mergeCell ref="Q110:S110"/>
    <mergeCell ref="E111:H111"/>
    <mergeCell ref="Q111:T111"/>
    <mergeCell ref="E114:F114"/>
    <mergeCell ref="I114:J114"/>
    <mergeCell ref="M114:P114"/>
    <mergeCell ref="M115:Q115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C103:C104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K99:AK100"/>
    <mergeCell ref="AK101:AK102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AL99:AL100"/>
    <mergeCell ref="AL101:AL102"/>
    <mergeCell ref="AM27:AN28"/>
    <mergeCell ref="A18:C19"/>
    <mergeCell ref="AH12:AK14"/>
    <mergeCell ref="AH9:AK10"/>
    <mergeCell ref="A9:C10"/>
    <mergeCell ref="D9:E11"/>
    <mergeCell ref="F9:G11"/>
    <mergeCell ref="H9:I11"/>
    <mergeCell ref="J9:K11"/>
    <mergeCell ref="L9:M11"/>
    <mergeCell ref="D103:AL104"/>
  </mergeCells>
  <pageMargins left="0.550694444444444" right="0" top="0.393055555555556" bottom="0.236111111111111" header="0.354166666666667" footer="0"/>
  <pageSetup paperSize="9" scale="47" fitToHeight="2" orientation="landscape" verticalDpi="360"/>
  <headerFooter alignWithMargins="0"/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EB1E1D69-4FCF-4BFC-8DF5-DB7C88F24CEC}">
  <ds:schemaRefs/>
</ds:datastoreItem>
</file>

<file path=customXml/itemProps2.xml><?xml version="1.0" encoding="utf-8"?>
<ds:datastoreItem xmlns:ds="http://schemas.openxmlformats.org/officeDocument/2006/customXml" ds:itemID="{E676EAC3-8DCB-44AA-9D73-E020295D4938}">
  <ds:schemaRefs/>
</ds:datastoreItem>
</file>

<file path=customXml/itemProps3.xml><?xml version="1.0" encoding="utf-8"?>
<ds:datastoreItem xmlns:ds="http://schemas.openxmlformats.org/officeDocument/2006/customXml" ds:itemID="{A243CD58-0881-4889-88AB-829789BEF78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меню шаблон </vt:lpstr>
      <vt:lpstr>меню шаблон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2024-04-01T06:12:00Z</cp:lastPrinted>
  <dcterms:modified xsi:type="dcterms:W3CDTF">2025-05-19T07:23:41Z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D5AF810E3E744308AF72C35DAA299F7A_12</vt:lpwstr>
  </property>
  <property fmtid="{D5CDD505-2E9C-101B-9397-08002B2CF9AE}" pid="19" name="KSOProductBuildVer">
    <vt:lpwstr>1049-12.2.0.20795</vt:lpwstr>
  </property>
</Properties>
</file>