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lochko\c\БЮДЖЕТНЫЙ ОТДЕЛ\БЮДЖЕТ 2025-2027\решение  2025-2027 (1-е чтение)\"/>
    </mc:Choice>
  </mc:AlternateContent>
  <bookViews>
    <workbookView xWindow="0" yWindow="120" windowWidth="13020" windowHeight="9090"/>
  </bookViews>
  <sheets>
    <sheet name="приложение 10" sheetId="1" r:id="rId1"/>
  </sheets>
  <definedNames>
    <definedName name="_xlnm.Print_Area" localSheetId="0">'приложение 10'!$A$1:$N$38</definedName>
  </definedNames>
  <calcPr calcId="152511"/>
</workbook>
</file>

<file path=xl/calcChain.xml><?xml version="1.0" encoding="utf-8"?>
<calcChain xmlns="http://schemas.openxmlformats.org/spreadsheetml/2006/main">
  <c r="M15" i="1" l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L34" i="1" l="1"/>
  <c r="M33" i="1" l="1"/>
  <c r="K34" i="1"/>
  <c r="J34" i="1"/>
  <c r="M34" i="1" l="1"/>
</calcChain>
</file>

<file path=xl/sharedStrings.xml><?xml version="1.0" encoding="utf-8"?>
<sst xmlns="http://schemas.openxmlformats.org/spreadsheetml/2006/main" count="33" uniqueCount="33">
  <si>
    <t>№ п/п</t>
  </si>
  <si>
    <t>Итого:</t>
  </si>
  <si>
    <t>Приложение 8</t>
  </si>
  <si>
    <t>Наименование муниципального образования</t>
  </si>
  <si>
    <t xml:space="preserve"> Ароматновское сельское поселение Белогорского района Республики Крым</t>
  </si>
  <si>
    <t xml:space="preserve"> Богатовское сельское поселение Белогорского района Республики Крым</t>
  </si>
  <si>
    <t>Вишенское сельское поселение Белогорского района Республики Крым</t>
  </si>
  <si>
    <t>Земляничненское сельское поселение Белогорского района Республики Крым</t>
  </si>
  <si>
    <t xml:space="preserve"> Криничненское сельское поселение Белогорского района Республики Крым</t>
  </si>
  <si>
    <t>Крымскорозовское сельское поселение Белогорского района Республики Крым</t>
  </si>
  <si>
    <t xml:space="preserve"> Курское сельское поселение Белогорского района Республики Крым</t>
  </si>
  <si>
    <t>Мельничное сельское поселение Белогорского района Республики Крым</t>
  </si>
  <si>
    <t>Мичуринское сельское поселение Белогорского района Республики Крым</t>
  </si>
  <si>
    <t>Муромское сельское поселение Белогорского района Республики Крым</t>
  </si>
  <si>
    <t xml:space="preserve"> Русаковское сельское поселение Белогорского района Республики Крым</t>
  </si>
  <si>
    <t>Чернопольское сельское поселение Белогорского района Республики Крым</t>
  </si>
  <si>
    <t>Новожиловское сельское поселение Белогорского района Республики Крым</t>
  </si>
  <si>
    <t>Всего</t>
  </si>
  <si>
    <t>Васильевское сельское поселение Белогорского района Республики Крым</t>
  </si>
  <si>
    <t>Зыбинское сельское поселение Белогорского района Республики Крым</t>
  </si>
  <si>
    <t>Зеленогорское сельское поселение Белогорского района Республики Крым</t>
  </si>
  <si>
    <t>Цветочненское сельское поселение Белогорского района Республики Крым</t>
  </si>
  <si>
    <t>Городское поселение Белогорск  Белогорского района Республики Крым</t>
  </si>
  <si>
    <t xml:space="preserve">       (рублей)</t>
  </si>
  <si>
    <t xml:space="preserve"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  по организации библиотечного обслуживания населения, комплектованию и обеспечению сохранности библиотечных фондов поселений
</t>
  </si>
  <si>
    <t xml:space="preserve"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 по созданию условий  для организации досуга и обеспечения жителей поселений услугами организаций культуры
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</si>
  <si>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 на осуществление   внешнего муниципального финансового контроля</t>
  </si>
  <si>
    <t xml:space="preserve">Начальник финансового управления </t>
  </si>
  <si>
    <t>Зуйское сельское   поселение Белогорского райцона Республики Крым</t>
  </si>
  <si>
    <t>Приложение 10</t>
  </si>
  <si>
    <t>О.В. Клочко</t>
  </si>
  <si>
    <t>к решению  Белогорского районного совета                                                                             Республики Крым                                                                                                  от  _______2024  № _____                                                                                                                                       "О бюджете муниципального образования Белогорский район Республики Крым                                                                 на 2025  год и на плановый период 2026                         и 2027 годов"</t>
  </si>
  <si>
    <t>Обём   межбюджетных трансфертов, получаемых   бюджетом  муниципального образования Белогорский район   Республики Крым  из бюджетов поселений Белогорского района Республики Крым                                                                                                                                                                                      на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</si>
</sst>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000000"/>
    <numFmt numFmtId="165" formatCode="#,##0.00\ _₽"/>
    <numFmt numFmtId="166" formatCode="#,##0.00_ ;\-#,##0.00\ "/>
  </numFmts>
  <fonts count="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3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65" fontId="5" fillId="0" borderId="0" xfId="1" applyNumberFormat="1" applyFont="1" applyFill="1" applyAlignment="1">
      <alignment horizontal="center" wrapText="1"/>
    </xf>
    <xf numFmtId="0" fontId="4" fillId="0" borderId="0" xfId="0" applyFont="1"/>
    <xf numFmtId="49" fontId="5" fillId="0" borderId="0" xfId="0" applyNumberFormat="1" applyFont="1" applyFill="1" applyAlignment="1">
      <alignment horizontal="left" wrapText="1"/>
    </xf>
    <xf numFmtId="165" fontId="4" fillId="0" borderId="0" xfId="0" applyNumberFormat="1" applyFont="1" applyAlignment="1">
      <alignment horizontal="center"/>
    </xf>
    <xf numFmtId="0" fontId="1" fillId="0" borderId="0" xfId="0" applyFont="1"/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5" fontId="6" fillId="0" borderId="1" xfId="0" applyNumberFormat="1" applyFont="1" applyFill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wrapText="1"/>
    </xf>
    <xf numFmtId="165" fontId="5" fillId="0" borderId="0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/>
    </xf>
    <xf numFmtId="43" fontId="5" fillId="0" borderId="1" xfId="2" applyFont="1" applyBorder="1" applyAlignment="1">
      <alignment horizontal="center"/>
    </xf>
    <xf numFmtId="166" fontId="5" fillId="0" borderId="1" xfId="2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5" fontId="5" fillId="2" borderId="1" xfId="0" applyNumberFormat="1" applyFont="1" applyFill="1" applyBorder="1" applyAlignment="1">
      <alignment horizontal="center" wrapText="1"/>
    </xf>
    <xf numFmtId="165" fontId="5" fillId="2" borderId="1" xfId="0" applyNumberFormat="1" applyFont="1" applyFill="1" applyBorder="1" applyAlignment="1">
      <alignment horizontal="center"/>
    </xf>
    <xf numFmtId="166" fontId="5" fillId="2" borderId="1" xfId="2" applyNumberFormat="1" applyFont="1" applyFill="1" applyBorder="1" applyAlignment="1">
      <alignment horizontal="center"/>
    </xf>
    <xf numFmtId="43" fontId="5" fillId="2" borderId="1" xfId="2" applyFont="1" applyFill="1" applyBorder="1" applyAlignment="1"/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49" fontId="5" fillId="0" borderId="0" xfId="0" applyNumberFormat="1" applyFont="1" applyFill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left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/>
    <xf numFmtId="164" fontId="1" fillId="0" borderId="0" xfId="0" applyNumberFormat="1" applyFont="1" applyAlignment="1">
      <alignment horizontal="center" wrapText="1"/>
    </xf>
    <xf numFmtId="164" fontId="4" fillId="0" borderId="0" xfId="0" applyNumberFormat="1" applyFont="1" applyAlignment="1">
      <alignment horizont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9"/>
  <sheetViews>
    <sheetView tabSelected="1" zoomScale="57" zoomScaleNormal="57" zoomScaleSheetLayoutView="80" workbookViewId="0">
      <selection activeCell="B9" sqref="B9:M9"/>
    </sheetView>
  </sheetViews>
  <sheetFormatPr defaultRowHeight="18.75" x14ac:dyDescent="0.3"/>
  <cols>
    <col min="1" max="1" width="4.28515625" style="5" customWidth="1"/>
    <col min="2" max="2" width="8" style="1" customWidth="1"/>
    <col min="3" max="6" width="9.140625" style="2"/>
    <col min="7" max="7" width="2.85546875" style="2" customWidth="1"/>
    <col min="8" max="8" width="23.28515625" style="2" hidden="1" customWidth="1"/>
    <col min="9" max="9" width="11.85546875" style="2" hidden="1" customWidth="1"/>
    <col min="10" max="10" width="31" style="7" customWidth="1"/>
    <col min="11" max="11" width="31" style="25" customWidth="1"/>
    <col min="12" max="12" width="31" style="22" customWidth="1"/>
    <col min="13" max="13" width="27.7109375" style="25" customWidth="1"/>
    <col min="14" max="14" width="4.5703125" style="5" customWidth="1"/>
    <col min="15" max="16384" width="9.140625" style="5"/>
  </cols>
  <sheetData>
    <row r="2" spans="2:15" x14ac:dyDescent="0.3">
      <c r="H2" s="3" t="s">
        <v>2</v>
      </c>
      <c r="J2" s="4"/>
      <c r="L2" s="26" t="s">
        <v>29</v>
      </c>
      <c r="M2" s="41"/>
      <c r="N2" s="41"/>
      <c r="O2" s="41"/>
    </row>
    <row r="3" spans="2:15" ht="134.25" customHeight="1" x14ac:dyDescent="0.3">
      <c r="H3" s="46"/>
      <c r="I3" s="46"/>
      <c r="J3" s="46"/>
      <c r="L3" s="42" t="s">
        <v>31</v>
      </c>
      <c r="M3" s="42"/>
      <c r="N3" s="6"/>
      <c r="O3" s="6"/>
    </row>
    <row r="4" spans="2:15" ht="27" customHeight="1" x14ac:dyDescent="0.3">
      <c r="J4" s="4"/>
      <c r="M4" s="41"/>
      <c r="N4" s="41"/>
      <c r="O4" s="41"/>
    </row>
    <row r="5" spans="2:15" ht="15.75" hidden="1" customHeight="1" x14ac:dyDescent="0.3">
      <c r="J5" s="4"/>
      <c r="M5" s="41"/>
      <c r="N5" s="41"/>
      <c r="O5" s="41"/>
    </row>
    <row r="6" spans="2:15" hidden="1" x14ac:dyDescent="0.3"/>
    <row r="7" spans="2:15" hidden="1" x14ac:dyDescent="0.3"/>
    <row r="8" spans="2:15" hidden="1" x14ac:dyDescent="0.3"/>
    <row r="9" spans="2:15" ht="89.25" customHeight="1" x14ac:dyDescent="0.3">
      <c r="B9" s="49" t="s">
        <v>32</v>
      </c>
      <c r="C9" s="50"/>
      <c r="D9" s="50"/>
      <c r="E9" s="50"/>
      <c r="F9" s="50"/>
      <c r="G9" s="50"/>
      <c r="H9" s="50"/>
      <c r="I9" s="50"/>
      <c r="J9" s="50"/>
      <c r="K9" s="48"/>
      <c r="L9" s="48"/>
      <c r="M9" s="48"/>
    </row>
    <row r="10" spans="2:15" ht="0.75" customHeight="1" x14ac:dyDescent="0.3">
      <c r="B10" s="44"/>
      <c r="C10" s="45"/>
      <c r="D10" s="45"/>
      <c r="E10" s="45"/>
      <c r="F10" s="45"/>
      <c r="G10" s="45"/>
      <c r="H10" s="45"/>
      <c r="I10" s="45"/>
      <c r="J10" s="45"/>
    </row>
    <row r="11" spans="2:15" ht="1.5" hidden="1" customHeight="1" x14ac:dyDescent="0.3">
      <c r="B11" s="44"/>
      <c r="C11" s="45"/>
      <c r="D11" s="45"/>
      <c r="E11" s="45"/>
      <c r="F11" s="45"/>
      <c r="G11" s="45"/>
      <c r="H11" s="45"/>
      <c r="I11" s="45"/>
      <c r="J11" s="45"/>
    </row>
    <row r="13" spans="2:15" x14ac:dyDescent="0.3">
      <c r="M13" s="7" t="s">
        <v>23</v>
      </c>
    </row>
    <row r="14" spans="2:15" s="8" customFormat="1" ht="388.5" customHeight="1" x14ac:dyDescent="0.3">
      <c r="B14" s="16" t="s">
        <v>0</v>
      </c>
      <c r="C14" s="47" t="s">
        <v>3</v>
      </c>
      <c r="D14" s="47"/>
      <c r="E14" s="47"/>
      <c r="F14" s="47"/>
      <c r="G14" s="47"/>
      <c r="H14" s="47"/>
      <c r="I14" s="47"/>
      <c r="J14" s="17" t="s">
        <v>25</v>
      </c>
      <c r="K14" s="17" t="s">
        <v>24</v>
      </c>
      <c r="L14" s="17" t="s">
        <v>26</v>
      </c>
      <c r="M14" s="18" t="s">
        <v>17</v>
      </c>
    </row>
    <row r="15" spans="2:15" ht="54" customHeight="1" x14ac:dyDescent="0.3">
      <c r="B15" s="9">
        <v>1</v>
      </c>
      <c r="C15" s="31" t="s">
        <v>4</v>
      </c>
      <c r="D15" s="32"/>
      <c r="E15" s="32"/>
      <c r="F15" s="32"/>
      <c r="G15" s="32"/>
      <c r="H15" s="32"/>
      <c r="I15" s="33"/>
      <c r="J15" s="27">
        <v>109992</v>
      </c>
      <c r="K15" s="30">
        <v>78722</v>
      </c>
      <c r="L15" s="20">
        <v>5664</v>
      </c>
      <c r="M15" s="20">
        <f t="shared" ref="M15:M32" si="0">J15+K15+L15</f>
        <v>194378</v>
      </c>
    </row>
    <row r="16" spans="2:15" ht="54" customHeight="1" x14ac:dyDescent="0.3">
      <c r="B16" s="9">
        <v>2</v>
      </c>
      <c r="C16" s="43" t="s">
        <v>5</v>
      </c>
      <c r="D16" s="43"/>
      <c r="E16" s="43"/>
      <c r="F16" s="43"/>
      <c r="G16" s="43"/>
      <c r="H16" s="43"/>
      <c r="I16" s="43"/>
      <c r="J16" s="27">
        <v>63472</v>
      </c>
      <c r="K16" s="30">
        <v>31428</v>
      </c>
      <c r="L16" s="20">
        <v>2956</v>
      </c>
      <c r="M16" s="20">
        <f t="shared" si="0"/>
        <v>97856</v>
      </c>
    </row>
    <row r="17" spans="2:13" ht="54" customHeight="1" x14ac:dyDescent="0.3">
      <c r="B17" s="9">
        <v>3</v>
      </c>
      <c r="C17" s="31" t="s">
        <v>18</v>
      </c>
      <c r="D17" s="32"/>
      <c r="E17" s="32"/>
      <c r="F17" s="32"/>
      <c r="G17" s="32"/>
      <c r="H17" s="32"/>
      <c r="I17" s="33"/>
      <c r="J17" s="27">
        <v>67998</v>
      </c>
      <c r="K17" s="30">
        <v>44383</v>
      </c>
      <c r="L17" s="20">
        <v>8304</v>
      </c>
      <c r="M17" s="20">
        <f t="shared" si="0"/>
        <v>120685</v>
      </c>
    </row>
    <row r="18" spans="2:13" ht="54" customHeight="1" x14ac:dyDescent="0.3">
      <c r="B18" s="9">
        <v>4</v>
      </c>
      <c r="C18" s="31" t="s">
        <v>6</v>
      </c>
      <c r="D18" s="32"/>
      <c r="E18" s="32"/>
      <c r="F18" s="32"/>
      <c r="G18" s="32"/>
      <c r="H18" s="32"/>
      <c r="I18" s="33"/>
      <c r="J18" s="27">
        <v>68019</v>
      </c>
      <c r="K18" s="30">
        <v>45278</v>
      </c>
      <c r="L18" s="20">
        <v>6766</v>
      </c>
      <c r="M18" s="20">
        <f t="shared" si="0"/>
        <v>120063</v>
      </c>
    </row>
    <row r="19" spans="2:13" ht="54" customHeight="1" x14ac:dyDescent="0.3">
      <c r="B19" s="9">
        <v>5</v>
      </c>
      <c r="C19" s="31" t="s">
        <v>19</v>
      </c>
      <c r="D19" s="32"/>
      <c r="E19" s="32"/>
      <c r="F19" s="32"/>
      <c r="G19" s="32"/>
      <c r="H19" s="32"/>
      <c r="I19" s="33"/>
      <c r="J19" s="27">
        <v>64097</v>
      </c>
      <c r="K19" s="30">
        <v>22913</v>
      </c>
      <c r="L19" s="20">
        <v>1819</v>
      </c>
      <c r="M19" s="20">
        <f t="shared" si="0"/>
        <v>88829</v>
      </c>
    </row>
    <row r="20" spans="2:13" ht="54" customHeight="1" x14ac:dyDescent="0.3">
      <c r="B20" s="9">
        <v>6</v>
      </c>
      <c r="C20" s="31" t="s">
        <v>7</v>
      </c>
      <c r="D20" s="32"/>
      <c r="E20" s="32"/>
      <c r="F20" s="32"/>
      <c r="G20" s="32"/>
      <c r="H20" s="32"/>
      <c r="I20" s="33"/>
      <c r="J20" s="27">
        <v>27907</v>
      </c>
      <c r="K20" s="30">
        <v>18862</v>
      </c>
      <c r="L20" s="20">
        <v>3624</v>
      </c>
      <c r="M20" s="20">
        <f t="shared" si="0"/>
        <v>50393</v>
      </c>
    </row>
    <row r="21" spans="2:13" ht="54" customHeight="1" x14ac:dyDescent="0.3">
      <c r="B21" s="9">
        <v>7</v>
      </c>
      <c r="C21" s="31" t="s">
        <v>20</v>
      </c>
      <c r="D21" s="32"/>
      <c r="E21" s="32"/>
      <c r="F21" s="32"/>
      <c r="G21" s="32"/>
      <c r="H21" s="32"/>
      <c r="I21" s="33"/>
      <c r="J21" s="27">
        <v>289603</v>
      </c>
      <c r="K21" s="30">
        <v>160240</v>
      </c>
      <c r="L21" s="20">
        <v>10919</v>
      </c>
      <c r="M21" s="20">
        <f t="shared" si="0"/>
        <v>460762</v>
      </c>
    </row>
    <row r="22" spans="2:13" ht="54" customHeight="1" x14ac:dyDescent="0.3">
      <c r="B22" s="9">
        <v>8</v>
      </c>
      <c r="C22" s="31" t="s">
        <v>8</v>
      </c>
      <c r="D22" s="32"/>
      <c r="E22" s="32"/>
      <c r="F22" s="32"/>
      <c r="G22" s="32"/>
      <c r="H22" s="32"/>
      <c r="I22" s="33"/>
      <c r="J22" s="27">
        <v>52361</v>
      </c>
      <c r="K22" s="30">
        <v>72814</v>
      </c>
      <c r="L22" s="20">
        <v>16955</v>
      </c>
      <c r="M22" s="20">
        <f t="shared" si="0"/>
        <v>142130</v>
      </c>
    </row>
    <row r="23" spans="2:13" ht="54" customHeight="1" x14ac:dyDescent="0.3">
      <c r="B23" s="9">
        <v>9</v>
      </c>
      <c r="C23" s="31" t="s">
        <v>9</v>
      </c>
      <c r="D23" s="32"/>
      <c r="E23" s="32"/>
      <c r="F23" s="32"/>
      <c r="G23" s="32"/>
      <c r="H23" s="32"/>
      <c r="I23" s="33"/>
      <c r="J23" s="27">
        <v>29058</v>
      </c>
      <c r="K23" s="30">
        <v>33711</v>
      </c>
      <c r="L23" s="20">
        <v>7874</v>
      </c>
      <c r="M23" s="20">
        <f t="shared" si="0"/>
        <v>70643</v>
      </c>
    </row>
    <row r="24" spans="2:13" ht="54" customHeight="1" x14ac:dyDescent="0.3">
      <c r="B24" s="9">
        <v>10</v>
      </c>
      <c r="C24" s="31" t="s">
        <v>10</v>
      </c>
      <c r="D24" s="32"/>
      <c r="E24" s="32"/>
      <c r="F24" s="32"/>
      <c r="G24" s="32"/>
      <c r="H24" s="32"/>
      <c r="I24" s="33"/>
      <c r="J24" s="27">
        <v>36725</v>
      </c>
      <c r="K24" s="30">
        <v>24725</v>
      </c>
      <c r="L24" s="20">
        <v>3089</v>
      </c>
      <c r="M24" s="20">
        <f t="shared" si="0"/>
        <v>64539</v>
      </c>
    </row>
    <row r="25" spans="2:13" ht="54" customHeight="1" x14ac:dyDescent="0.3">
      <c r="B25" s="9">
        <v>11</v>
      </c>
      <c r="C25" s="31" t="s">
        <v>11</v>
      </c>
      <c r="D25" s="32"/>
      <c r="E25" s="32"/>
      <c r="F25" s="32"/>
      <c r="G25" s="32"/>
      <c r="H25" s="32"/>
      <c r="I25" s="33"/>
      <c r="J25" s="27">
        <v>37063</v>
      </c>
      <c r="K25" s="30">
        <v>25193</v>
      </c>
      <c r="L25" s="20">
        <v>2871</v>
      </c>
      <c r="M25" s="20">
        <f t="shared" si="0"/>
        <v>65127</v>
      </c>
    </row>
    <row r="26" spans="2:13" ht="54" customHeight="1" x14ac:dyDescent="0.3">
      <c r="B26" s="9">
        <v>12</v>
      </c>
      <c r="C26" s="31" t="s">
        <v>12</v>
      </c>
      <c r="D26" s="32"/>
      <c r="E26" s="32"/>
      <c r="F26" s="32"/>
      <c r="G26" s="32"/>
      <c r="H26" s="32"/>
      <c r="I26" s="33"/>
      <c r="J26" s="28">
        <v>73615</v>
      </c>
      <c r="K26" s="30">
        <v>30883</v>
      </c>
      <c r="L26" s="20">
        <v>7431</v>
      </c>
      <c r="M26" s="20">
        <f t="shared" si="0"/>
        <v>111929</v>
      </c>
    </row>
    <row r="27" spans="2:13" ht="54" customHeight="1" x14ac:dyDescent="0.3">
      <c r="B27" s="9">
        <v>13</v>
      </c>
      <c r="C27" s="31" t="s">
        <v>13</v>
      </c>
      <c r="D27" s="32"/>
      <c r="E27" s="32"/>
      <c r="F27" s="32"/>
      <c r="G27" s="32"/>
      <c r="H27" s="32"/>
      <c r="I27" s="33"/>
      <c r="J27" s="28">
        <v>84322</v>
      </c>
      <c r="K27" s="30">
        <v>24484</v>
      </c>
      <c r="L27" s="20">
        <v>3588</v>
      </c>
      <c r="M27" s="20">
        <f t="shared" si="0"/>
        <v>112394</v>
      </c>
    </row>
    <row r="28" spans="2:13" ht="54" customHeight="1" x14ac:dyDescent="0.3">
      <c r="B28" s="9">
        <v>14</v>
      </c>
      <c r="C28" s="31" t="s">
        <v>14</v>
      </c>
      <c r="D28" s="32"/>
      <c r="E28" s="32"/>
      <c r="F28" s="32"/>
      <c r="G28" s="32"/>
      <c r="H28" s="32"/>
      <c r="I28" s="33"/>
      <c r="J28" s="28">
        <v>23256</v>
      </c>
      <c r="K28" s="30">
        <v>17141</v>
      </c>
      <c r="L28" s="20">
        <v>2322</v>
      </c>
      <c r="M28" s="20">
        <f t="shared" si="0"/>
        <v>42719</v>
      </c>
    </row>
    <row r="29" spans="2:13" ht="54" customHeight="1" x14ac:dyDescent="0.3">
      <c r="B29" s="9">
        <v>15</v>
      </c>
      <c r="C29" s="31" t="s">
        <v>16</v>
      </c>
      <c r="D29" s="32"/>
      <c r="E29" s="32"/>
      <c r="F29" s="32"/>
      <c r="G29" s="32"/>
      <c r="H29" s="32"/>
      <c r="I29" s="33"/>
      <c r="J29" s="28">
        <v>62338</v>
      </c>
      <c r="K29" s="30">
        <v>41572</v>
      </c>
      <c r="L29" s="20">
        <v>4147</v>
      </c>
      <c r="M29" s="20">
        <f t="shared" si="0"/>
        <v>108057</v>
      </c>
    </row>
    <row r="30" spans="2:13" ht="54" customHeight="1" x14ac:dyDescent="0.3">
      <c r="B30" s="9">
        <v>16</v>
      </c>
      <c r="C30" s="31" t="s">
        <v>21</v>
      </c>
      <c r="D30" s="32"/>
      <c r="E30" s="32"/>
      <c r="F30" s="32"/>
      <c r="G30" s="32"/>
      <c r="H30" s="32"/>
      <c r="I30" s="33"/>
      <c r="J30" s="28">
        <v>103932</v>
      </c>
      <c r="K30" s="30">
        <v>68509</v>
      </c>
      <c r="L30" s="20">
        <v>6279</v>
      </c>
      <c r="M30" s="20">
        <f t="shared" si="0"/>
        <v>178720</v>
      </c>
    </row>
    <row r="31" spans="2:13" ht="54" customHeight="1" x14ac:dyDescent="0.3">
      <c r="B31" s="9">
        <v>17</v>
      </c>
      <c r="C31" s="31" t="s">
        <v>15</v>
      </c>
      <c r="D31" s="32"/>
      <c r="E31" s="32"/>
      <c r="F31" s="32"/>
      <c r="G31" s="32"/>
      <c r="H31" s="32"/>
      <c r="I31" s="33"/>
      <c r="J31" s="29">
        <v>44131</v>
      </c>
      <c r="K31" s="30">
        <v>29622</v>
      </c>
      <c r="L31" s="20">
        <v>8994</v>
      </c>
      <c r="M31" s="20">
        <f t="shared" si="0"/>
        <v>82747</v>
      </c>
    </row>
    <row r="32" spans="2:13" ht="54" customHeight="1" x14ac:dyDescent="0.3">
      <c r="B32" s="9">
        <v>18</v>
      </c>
      <c r="C32" s="31" t="s">
        <v>28</v>
      </c>
      <c r="D32" s="32"/>
      <c r="E32" s="32"/>
      <c r="F32" s="32"/>
      <c r="G32" s="23"/>
      <c r="H32" s="23"/>
      <c r="I32" s="24"/>
      <c r="J32" s="28">
        <v>588300</v>
      </c>
      <c r="K32" s="29">
        <v>92945</v>
      </c>
      <c r="L32" s="20">
        <v>40117</v>
      </c>
      <c r="M32" s="20">
        <f t="shared" si="0"/>
        <v>721362</v>
      </c>
    </row>
    <row r="33" spans="2:13" ht="54" customHeight="1" x14ac:dyDescent="0.3">
      <c r="B33" s="9">
        <v>19</v>
      </c>
      <c r="C33" s="31" t="s">
        <v>22</v>
      </c>
      <c r="D33" s="32"/>
      <c r="E33" s="32"/>
      <c r="F33" s="32"/>
      <c r="G33" s="32"/>
      <c r="H33" s="32"/>
      <c r="I33" s="33"/>
      <c r="J33" s="28">
        <v>0</v>
      </c>
      <c r="K33" s="29">
        <v>0</v>
      </c>
      <c r="L33" s="21">
        <v>309351</v>
      </c>
      <c r="M33" s="20">
        <f>J33+K33+L33</f>
        <v>309351</v>
      </c>
    </row>
    <row r="34" spans="2:13" s="8" customFormat="1" x14ac:dyDescent="0.3">
      <c r="B34" s="10"/>
      <c r="C34" s="36" t="s">
        <v>1</v>
      </c>
      <c r="D34" s="37"/>
      <c r="E34" s="37"/>
      <c r="F34" s="37"/>
      <c r="G34" s="37"/>
      <c r="H34" s="37"/>
      <c r="I34" s="38"/>
      <c r="J34" s="11">
        <f>SUM(J15:J33)</f>
        <v>1826189</v>
      </c>
      <c r="K34" s="11">
        <f>SUM(K15:K33)</f>
        <v>863425</v>
      </c>
      <c r="L34" s="11">
        <f>SUM(L15:L33)</f>
        <v>453070</v>
      </c>
      <c r="M34" s="11">
        <f t="shared" ref="M34" si="1">SUM(M15:M33)</f>
        <v>3142684</v>
      </c>
    </row>
    <row r="35" spans="2:13" x14ac:dyDescent="0.3">
      <c r="B35" s="12"/>
      <c r="C35" s="13"/>
      <c r="D35" s="13"/>
      <c r="E35" s="13"/>
      <c r="F35" s="13"/>
      <c r="G35" s="13"/>
      <c r="H35" s="13"/>
      <c r="I35" s="13"/>
      <c r="J35" s="14"/>
      <c r="K35" s="19"/>
    </row>
    <row r="36" spans="2:13" ht="39" customHeight="1" x14ac:dyDescent="0.3">
      <c r="B36" s="12"/>
      <c r="C36" s="13"/>
      <c r="D36" s="13"/>
      <c r="E36" s="13"/>
      <c r="F36" s="13"/>
      <c r="G36" s="13"/>
      <c r="H36" s="13"/>
      <c r="I36" s="13"/>
      <c r="J36" s="15"/>
    </row>
    <row r="37" spans="2:13" x14ac:dyDescent="0.3">
      <c r="B37" s="39" t="s">
        <v>27</v>
      </c>
      <c r="C37" s="40"/>
      <c r="D37" s="40"/>
      <c r="E37" s="40"/>
      <c r="F37" s="40"/>
      <c r="G37" s="40"/>
      <c r="H37" s="40"/>
      <c r="I37" s="40"/>
      <c r="J37" s="40"/>
      <c r="M37" s="25" t="s">
        <v>30</v>
      </c>
    </row>
    <row r="39" spans="2:13" x14ac:dyDescent="0.3">
      <c r="B39" s="34"/>
      <c r="C39" s="35"/>
      <c r="D39" s="35"/>
      <c r="E39" s="35"/>
      <c r="F39" s="35"/>
    </row>
  </sheetData>
  <mergeCells count="31">
    <mergeCell ref="C17:I17"/>
    <mergeCell ref="C19:I19"/>
    <mergeCell ref="C21:I21"/>
    <mergeCell ref="C30:I30"/>
    <mergeCell ref="C31:I31"/>
    <mergeCell ref="C16:I16"/>
    <mergeCell ref="B10:J10"/>
    <mergeCell ref="B11:J11"/>
    <mergeCell ref="H3:J3"/>
    <mergeCell ref="C14:I14"/>
    <mergeCell ref="B9:M9"/>
    <mergeCell ref="M2:O2"/>
    <mergeCell ref="M5:O5"/>
    <mergeCell ref="M4:O4"/>
    <mergeCell ref="L3:M3"/>
    <mergeCell ref="C15:I15"/>
    <mergeCell ref="C33:I33"/>
    <mergeCell ref="B39:F39"/>
    <mergeCell ref="C34:I34"/>
    <mergeCell ref="C18:I18"/>
    <mergeCell ref="C22:I22"/>
    <mergeCell ref="C24:I24"/>
    <mergeCell ref="C23:I23"/>
    <mergeCell ref="C25:I25"/>
    <mergeCell ref="C26:I26"/>
    <mergeCell ref="C27:I27"/>
    <mergeCell ref="C28:I28"/>
    <mergeCell ref="C29:I29"/>
    <mergeCell ref="C20:I20"/>
    <mergeCell ref="B37:J37"/>
    <mergeCell ref="C32:F32"/>
  </mergeCells>
  <pageMargins left="1.1811023622047245" right="0.15748031496062992" top="0.59055118110236227" bottom="0.59055118110236227" header="0.35433070866141736" footer="0.31496062992125984"/>
  <pageSetup paperSize="9" scale="42" orientation="portrait" r:id="rId1"/>
  <rowBreaks count="1" manualBreakCount="1">
    <brk id="38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10</vt:lpstr>
      <vt:lpstr>'приложение 10'!Область_печати</vt:lpstr>
    </vt:vector>
  </TitlesOfParts>
  <Company>Wolfish Lair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Азаров</dc:creator>
  <cp:lastModifiedBy>Клочко</cp:lastModifiedBy>
  <cp:lastPrinted>2023-10-12T09:39:30Z</cp:lastPrinted>
  <dcterms:created xsi:type="dcterms:W3CDTF">2014-12-22T13:40:07Z</dcterms:created>
  <dcterms:modified xsi:type="dcterms:W3CDTF">2024-10-12T11:21:09Z</dcterms:modified>
</cp:coreProperties>
</file>