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4" i="1"/>
  <c r="G34"/>
  <c r="H34"/>
  <c r="I34"/>
  <c r="J34"/>
  <c r="L34"/>
  <c r="B204"/>
  <c r="A204"/>
  <c r="B194"/>
  <c r="A194"/>
  <c r="L193"/>
  <c r="L204" s="1"/>
  <c r="J193"/>
  <c r="J204" s="1"/>
  <c r="I193"/>
  <c r="I204" s="1"/>
  <c r="H193"/>
  <c r="H204" s="1"/>
  <c r="G193"/>
  <c r="G204" s="1"/>
  <c r="F204"/>
  <c r="B184"/>
  <c r="A184"/>
  <c r="B174"/>
  <c r="A174"/>
  <c r="L173"/>
  <c r="L184" s="1"/>
  <c r="J173"/>
  <c r="J184" s="1"/>
  <c r="I173"/>
  <c r="I184" s="1"/>
  <c r="H173"/>
  <c r="G173"/>
  <c r="G184" s="1"/>
  <c r="B164"/>
  <c r="A164"/>
  <c r="B154"/>
  <c r="A154"/>
  <c r="L153"/>
  <c r="L164" s="1"/>
  <c r="J153"/>
  <c r="J164" s="1"/>
  <c r="I153"/>
  <c r="I164" s="1"/>
  <c r="H153"/>
  <c r="H164" s="1"/>
  <c r="G153"/>
  <c r="G164" s="1"/>
  <c r="B144"/>
  <c r="A144"/>
  <c r="B134"/>
  <c r="A134"/>
  <c r="L133"/>
  <c r="L144" s="1"/>
  <c r="J133"/>
  <c r="J144" s="1"/>
  <c r="I133"/>
  <c r="I144" s="1"/>
  <c r="H133"/>
  <c r="H144" s="1"/>
  <c r="G133"/>
  <c r="G144" s="1"/>
  <c r="B124"/>
  <c r="A124"/>
  <c r="B114"/>
  <c r="A114"/>
  <c r="L113"/>
  <c r="L124" s="1"/>
  <c r="J113"/>
  <c r="I113"/>
  <c r="H113"/>
  <c r="H124" s="1"/>
  <c r="G113"/>
  <c r="G124" s="1"/>
  <c r="F124"/>
  <c r="B104"/>
  <c r="A104"/>
  <c r="L93"/>
  <c r="J93"/>
  <c r="I93"/>
  <c r="I104" s="1"/>
  <c r="H93"/>
  <c r="G93"/>
  <c r="G104" s="1"/>
  <c r="B84"/>
  <c r="A84"/>
  <c r="A74"/>
  <c r="L84"/>
  <c r="I84"/>
  <c r="H84"/>
  <c r="G84"/>
  <c r="B65"/>
  <c r="A65"/>
  <c r="B55"/>
  <c r="A55"/>
  <c r="J54"/>
  <c r="I54"/>
  <c r="H54"/>
  <c r="G54"/>
  <c r="B45"/>
  <c r="A45"/>
  <c r="B35"/>
  <c r="A35"/>
  <c r="B25"/>
  <c r="A25"/>
  <c r="B15"/>
  <c r="A15"/>
  <c r="L14"/>
  <c r="J14"/>
  <c r="I14"/>
  <c r="H14"/>
  <c r="H25" s="1"/>
  <c r="G14"/>
  <c r="G25" s="1"/>
  <c r="H184" l="1"/>
  <c r="F184"/>
  <c r="F164"/>
  <c r="J124"/>
  <c r="I124"/>
  <c r="J104"/>
  <c r="H104"/>
  <c r="F104"/>
  <c r="J84"/>
  <c r="F84"/>
  <c r="L25"/>
  <c r="I25"/>
  <c r="J25"/>
  <c r="F25"/>
</calcChain>
</file>

<file path=xl/sharedStrings.xml><?xml version="1.0" encoding="utf-8"?>
<sst xmlns="http://schemas.openxmlformats.org/spreadsheetml/2006/main" count="223" uniqueCount="96">
  <si>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</si>
  <si>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</si>
  <si>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</si>
  <si>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</si>
  <si>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</si>
  <si>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</si>
  <si>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</si>
  <si>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</si>
  <si>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</si>
  <si>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</si>
  <si>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</si>
  <si>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</si>
  <si>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</si>
  <si>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</si>
  <si>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</si>
  <si>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</si>
  <si>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</si>
  <si>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</si>
  <si>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</si>
  <si>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</si>
  <si>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</si>
  <si>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</si>
  <si>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</si>
  <si>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</si>
  <si>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</si>
  <si>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</si>
  <si>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</si>
  <si>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</si>
  <si>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</si>
  <si>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</si>
  <si>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</si>
  <si>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</si>
  <si>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напиток</t>
  </si>
  <si>
    <t>Итого за день:</t>
  </si>
  <si>
    <t>Среднее значение за период:</t>
  </si>
  <si>
    <t>б/н</t>
  </si>
  <si>
    <t>Хлеб пшеничный</t>
  </si>
  <si>
    <t>Компот из сухофруктов</t>
  </si>
  <si>
    <t>Чай с сахаром и лимоном</t>
  </si>
  <si>
    <t>Чай с сахаром</t>
  </si>
  <si>
    <t>Каша молочная рисовая с масл.слив.</t>
  </si>
  <si>
    <t>№174</t>
  </si>
  <si>
    <t xml:space="preserve">Йогурт </t>
  </si>
  <si>
    <t>№386</t>
  </si>
  <si>
    <t>Булочка с повидлом</t>
  </si>
  <si>
    <t>пр/п</t>
  </si>
  <si>
    <t>Макаронные изделия с сыром</t>
  </si>
  <si>
    <t>№204</t>
  </si>
  <si>
    <t>Бутерброд с маслом и сыром</t>
  </si>
  <si>
    <t>№1</t>
  </si>
  <si>
    <t xml:space="preserve">Кофейный напиток с молоком </t>
  </si>
  <si>
    <t>№379</t>
  </si>
  <si>
    <t>№338</t>
  </si>
  <si>
    <t>Котлета мясная(говядина)</t>
  </si>
  <si>
    <t>№268</t>
  </si>
  <si>
    <t>Каша гречневая с сл.маслом</t>
  </si>
  <si>
    <t>№302</t>
  </si>
  <si>
    <t>№376</t>
  </si>
  <si>
    <t>Омлет натуральный</t>
  </si>
  <si>
    <t>№210</t>
  </si>
  <si>
    <t>Бутерброд с маслом сливочным</t>
  </si>
  <si>
    <t>Какао с молоком</t>
  </si>
  <si>
    <t>№382</t>
  </si>
  <si>
    <t xml:space="preserve">Птица отварная </t>
  </si>
  <si>
    <t>№288</t>
  </si>
  <si>
    <t>Каша пшеничная "Артек"</t>
  </si>
  <si>
    <t>№303</t>
  </si>
  <si>
    <t>№349</t>
  </si>
  <si>
    <t xml:space="preserve">Макаронные изделия отварные с сыром </t>
  </si>
  <si>
    <t>№377</t>
  </si>
  <si>
    <t>Каша молочная овсяная вязкая с маслом сл.</t>
  </si>
  <si>
    <t>№173</t>
  </si>
  <si>
    <t xml:space="preserve">Бутерброд с мас. Сливочным и сыром </t>
  </si>
  <si>
    <t>№3</t>
  </si>
  <si>
    <t xml:space="preserve">гор.напиток </t>
  </si>
  <si>
    <t xml:space="preserve">Омлет натуральный с сыром </t>
  </si>
  <si>
    <t>№211</t>
  </si>
  <si>
    <t xml:space="preserve">Хлеб пшеничный </t>
  </si>
  <si>
    <t xml:space="preserve">Чай с сахаром </t>
  </si>
  <si>
    <t>Запеканка твороженная со сгущ.молоком</t>
  </si>
  <si>
    <t>№223</t>
  </si>
  <si>
    <t xml:space="preserve">Икра кабачковая </t>
  </si>
  <si>
    <t xml:space="preserve">гор.блюдо </t>
  </si>
  <si>
    <t>Плов из птицы</t>
  </si>
  <si>
    <t>№291</t>
  </si>
  <si>
    <t xml:space="preserve">Хлеб ржаной </t>
  </si>
  <si>
    <t>№70</t>
  </si>
  <si>
    <t>Икра кабачковая</t>
  </si>
  <si>
    <t>Кондитерские изделия(вафли)</t>
  </si>
  <si>
    <t xml:space="preserve">Булочка с повидлом </t>
  </si>
  <si>
    <t>Овощи по сезону (солёный огурец)</t>
  </si>
  <si>
    <t>Хлеб ржаной</t>
  </si>
  <si>
    <t xml:space="preserve">хлеб </t>
  </si>
  <si>
    <t>Фрукты свежие</t>
  </si>
  <si>
    <t xml:space="preserve">Фрукты свежие </t>
  </si>
  <si>
    <t>50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</si>
</sst>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11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12" fillId="5" borderId="21" xfId="2" applyNumberFormat="1" applyFont="1" applyFill="1" applyBorder="1" applyAlignment="1" applyProtection="1">
      <alignment horizontal="center" vertical="center"/>
      <protection locked="0"/>
    </xf>
    <xf numFmtId="1" fontId="12" fillId="5" borderId="21" xfId="1" applyNumberFormat="1" applyFont="1" applyFill="1" applyBorder="1" applyAlignment="1" applyProtection="1">
      <alignment horizontal="center" vertical="center"/>
      <protection locked="0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6" borderId="1" xfId="1" applyNumberFormat="1" applyFont="1" applyFill="1" applyBorder="1" applyAlignment="1" applyProtection="1">
      <alignment horizontal="center" vertical="center"/>
      <protection locked="0"/>
    </xf>
    <xf numFmtId="49" fontId="14" fillId="5" borderId="1" xfId="1" applyNumberFormat="1" applyFont="1" applyFill="1" applyBorder="1" applyAlignment="1" applyProtection="1">
      <alignment horizontal="center" vertical="center"/>
      <protection locked="0"/>
    </xf>
    <xf numFmtId="2" fontId="12" fillId="5" borderId="1" xfId="2" applyNumberFormat="1" applyFont="1" applyFill="1" applyBorder="1" applyAlignment="1" applyProtection="1">
      <alignment horizontal="center" vertical="center"/>
      <protection locked="0"/>
    </xf>
    <xf numFmtId="2" fontId="15" fillId="5" borderId="1" xfId="0" applyNumberFormat="1" applyFont="1" applyFill="1" applyBorder="1" applyAlignment="1" applyProtection="1">
      <alignment horizontal="center"/>
      <protection locked="0"/>
    </xf>
    <xf numFmtId="2" fontId="12" fillId="5" borderId="1" xfId="1" applyNumberFormat="1" applyFont="1" applyFill="1" applyBorder="1" applyAlignment="1" applyProtection="1">
      <alignment horizontal="center" vertical="center"/>
      <protection locked="0"/>
    </xf>
    <xf numFmtId="2" fontId="12" fillId="5" borderId="1" xfId="2" applyNumberFormat="1" applyFont="1" applyFill="1" applyBorder="1" applyAlignment="1" applyProtection="1">
      <alignment horizontal="center"/>
      <protection locked="0"/>
    </xf>
    <xf numFmtId="2" fontId="12" fillId="5" borderId="1" xfId="1" applyNumberFormat="1" applyFont="1" applyFill="1" applyBorder="1" applyAlignment="1" applyProtection="1">
      <alignment horizontal="center"/>
      <protection locked="0"/>
    </xf>
    <xf numFmtId="0" fontId="12" fillId="5" borderId="1" xfId="2" applyFont="1" applyFill="1" applyBorder="1" applyAlignment="1" applyProtection="1">
      <alignment wrapText="1"/>
      <protection locked="0"/>
    </xf>
    <xf numFmtId="0" fontId="14" fillId="6" borderId="1" xfId="1" applyFont="1" applyFill="1" applyBorder="1" applyAlignment="1" applyProtection="1">
      <alignment horizontal="left" wrapText="1"/>
      <protection locked="0"/>
    </xf>
    <xf numFmtId="0" fontId="14" fillId="5" borderId="1" xfId="1" applyFont="1" applyFill="1" applyBorder="1" applyAlignment="1" applyProtection="1">
      <alignment horizontal="left" wrapText="1"/>
      <protection locked="0"/>
    </xf>
    <xf numFmtId="0" fontId="14" fillId="6" borderId="1" xfId="1" applyFont="1" applyFill="1" applyBorder="1" applyAlignment="1" applyProtection="1">
      <protection locked="0"/>
    </xf>
    <xf numFmtId="0" fontId="13" fillId="6" borderId="1" xfId="1" applyFont="1" applyFill="1" applyBorder="1" applyAlignment="1" applyProtection="1">
      <alignment horizontal="left"/>
      <protection locked="0"/>
    </xf>
    <xf numFmtId="0" fontId="13" fillId="5" borderId="1" xfId="1" applyFont="1" applyFill="1" applyBorder="1" applyAlignment="1" applyProtection="1">
      <alignment wrapText="1"/>
      <protection locked="0"/>
    </xf>
    <xf numFmtId="0" fontId="14" fillId="6" borderId="1" xfId="1" applyFont="1" applyFill="1" applyBorder="1" applyAlignment="1" applyProtection="1">
      <alignment horizontal="center" vertical="center"/>
      <protection locked="0"/>
    </xf>
    <xf numFmtId="0" fontId="13" fillId="6" borderId="1" xfId="1" applyFont="1" applyFill="1" applyBorder="1" applyAlignment="1" applyProtection="1">
      <protection locked="0"/>
    </xf>
    <xf numFmtId="2" fontId="14" fillId="6" borderId="1" xfId="0" applyNumberFormat="1" applyFont="1" applyFill="1" applyBorder="1" applyAlignment="1" applyProtection="1">
      <alignment horizontal="center" vertical="center"/>
      <protection locked="0"/>
    </xf>
    <xf numFmtId="2" fontId="14" fillId="6" borderId="1" xfId="1" applyNumberFormat="1" applyFont="1" applyFill="1" applyBorder="1" applyAlignment="1" applyProtection="1">
      <alignment horizontal="center" vertical="center"/>
      <protection locked="0"/>
    </xf>
    <xf numFmtId="2" fontId="13" fillId="6" borderId="1" xfId="0" applyNumberFormat="1" applyFont="1" applyFill="1" applyBorder="1" applyAlignment="1" applyProtection="1">
      <alignment horizontal="center"/>
      <protection locked="0"/>
    </xf>
    <xf numFmtId="0" fontId="13" fillId="5" borderId="1" xfId="1" applyFont="1" applyFill="1" applyBorder="1" applyAlignment="1" applyProtection="1">
      <alignment horizontal="left"/>
      <protection locked="0"/>
    </xf>
    <xf numFmtId="49" fontId="13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4" fontId="14" fillId="6" borderId="1" xfId="0" applyNumberFormat="1" applyFont="1" applyFill="1" applyBorder="1" applyAlignment="1" applyProtection="1">
      <alignment horizontal="center"/>
      <protection locked="0"/>
    </xf>
    <xf numFmtId="2" fontId="14" fillId="6" borderId="1" xfId="1" applyNumberFormat="1" applyFont="1" applyFill="1" applyBorder="1" applyAlignment="1" applyProtection="1">
      <alignment horizontal="center"/>
      <protection locked="0"/>
    </xf>
    <xf numFmtId="1" fontId="12" fillId="6" borderId="21" xfId="0" applyNumberFormat="1" applyFont="1" applyFill="1" applyBorder="1" applyAlignment="1" applyProtection="1">
      <alignment horizontal="center" vertical="center"/>
      <protection locked="0"/>
    </xf>
    <xf numFmtId="1" fontId="12" fillId="6" borderId="21" xfId="1" applyNumberFormat="1" applyFont="1" applyFill="1" applyBorder="1" applyAlignment="1" applyProtection="1">
      <alignment horizontal="center" vertical="center"/>
      <protection locked="0"/>
    </xf>
    <xf numFmtId="2" fontId="12" fillId="5" borderId="21" xfId="1" applyNumberFormat="1" applyFont="1" applyFill="1" applyBorder="1" applyAlignment="1" applyProtection="1">
      <alignment horizontal="center" vertical="center"/>
      <protection locked="0"/>
    </xf>
    <xf numFmtId="0" fontId="13" fillId="5" borderId="22" xfId="1" applyFont="1" applyFill="1" applyBorder="1" applyAlignment="1" applyProtection="1">
      <protection locked="0"/>
    </xf>
    <xf numFmtId="0" fontId="13" fillId="6" borderId="22" xfId="1" applyFont="1" applyFill="1" applyBorder="1" applyAlignment="1" applyProtection="1">
      <protection locked="0"/>
    </xf>
    <xf numFmtId="49" fontId="14" fillId="7" borderId="1" xfId="1" applyNumberFormat="1" applyFont="1" applyFill="1" applyBorder="1" applyAlignment="1" applyProtection="1">
      <alignment horizontal="center" vertical="center"/>
      <protection locked="0"/>
    </xf>
    <xf numFmtId="0" fontId="13" fillId="6" borderId="23" xfId="1" applyFont="1" applyFill="1" applyBorder="1" applyAlignment="1" applyProtection="1">
      <protection locked="0"/>
    </xf>
    <xf numFmtId="2" fontId="14" fillId="5" borderId="1" xfId="2" applyNumberFormat="1" applyFont="1" applyFill="1" applyBorder="1" applyAlignment="1" applyProtection="1">
      <alignment horizontal="center" vertical="center"/>
      <protection locked="0"/>
    </xf>
    <xf numFmtId="2" fontId="13" fillId="5" borderId="1" xfId="0" applyNumberFormat="1" applyFont="1" applyFill="1" applyBorder="1" applyAlignment="1" applyProtection="1">
      <alignment horizontal="center"/>
      <protection locked="0"/>
    </xf>
    <xf numFmtId="2" fontId="14" fillId="5" borderId="1" xfId="1" applyNumberFormat="1" applyFont="1" applyFill="1" applyBorder="1" applyAlignment="1" applyProtection="1">
      <alignment horizontal="center" vertical="center"/>
      <protection locked="0"/>
    </xf>
    <xf numFmtId="2" fontId="13" fillId="5" borderId="1" xfId="1" applyNumberFormat="1" applyFont="1" applyFill="1" applyBorder="1" applyAlignment="1" applyProtection="1">
      <alignment horizontal="center" vertical="center"/>
      <protection locked="0"/>
    </xf>
    <xf numFmtId="2" fontId="14" fillId="5" borderId="1" xfId="2" applyNumberFormat="1" applyFont="1" applyFill="1" applyBorder="1" applyAlignment="1" applyProtection="1">
      <alignment horizontal="center"/>
      <protection locked="0"/>
    </xf>
    <xf numFmtId="2" fontId="14" fillId="5" borderId="1" xfId="1" applyNumberFormat="1" applyFont="1" applyFill="1" applyBorder="1" applyAlignment="1" applyProtection="1">
      <alignment horizontal="center"/>
      <protection locked="0"/>
    </xf>
    <xf numFmtId="1" fontId="14" fillId="5" borderId="21" xfId="2" applyNumberFormat="1" applyFont="1" applyFill="1" applyBorder="1" applyAlignment="1" applyProtection="1">
      <alignment horizontal="center" vertical="center"/>
      <protection locked="0"/>
    </xf>
    <xf numFmtId="1" fontId="14" fillId="5" borderId="21" xfId="1" applyNumberFormat="1" applyFont="1" applyFill="1" applyBorder="1" applyAlignment="1" applyProtection="1">
      <alignment horizontal="center" vertical="center"/>
      <protection locked="0"/>
    </xf>
    <xf numFmtId="1" fontId="14" fillId="6" borderId="21" xfId="1" applyNumberFormat="1" applyFont="1" applyFill="1" applyBorder="1" applyAlignment="1" applyProtection="1">
      <alignment horizontal="center" vertical="center"/>
      <protection locked="0"/>
    </xf>
    <xf numFmtId="2" fontId="14" fillId="5" borderId="21" xfId="1" applyNumberFormat="1" applyFont="1" applyFill="1" applyBorder="1" applyAlignment="1" applyProtection="1">
      <alignment horizontal="center" vertical="center"/>
      <protection locked="0"/>
    </xf>
    <xf numFmtId="0" fontId="13" fillId="6" borderId="1" xfId="1" applyFont="1" applyFill="1" applyBorder="1" applyAlignment="1" applyProtection="1">
      <alignment wrapText="1"/>
      <protection locked="0"/>
    </xf>
    <xf numFmtId="4" fontId="14" fillId="6" borderId="1" xfId="0" applyNumberFormat="1" applyFont="1" applyFill="1" applyBorder="1" applyAlignment="1" applyProtection="1">
      <alignment horizontal="center" vertical="center"/>
      <protection locked="0"/>
    </xf>
    <xf numFmtId="1" fontId="15" fillId="6" borderId="21" xfId="0" applyNumberFormat="1" applyFont="1" applyFill="1" applyBorder="1" applyAlignment="1" applyProtection="1">
      <alignment horizontal="center"/>
      <protection locked="0"/>
    </xf>
    <xf numFmtId="1" fontId="12" fillId="6" borderId="21" xfId="2" applyNumberFormat="1" applyFont="1" applyFill="1" applyBorder="1" applyAlignment="1" applyProtection="1">
      <alignment horizontal="center" vertical="center"/>
      <protection locked="0"/>
    </xf>
    <xf numFmtId="1" fontId="16" fillId="6" borderId="21" xfId="0" applyNumberFormat="1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2" fontId="12" fillId="5" borderId="1" xfId="0" applyNumberFormat="1" applyFont="1" applyFill="1" applyBorder="1" applyAlignment="1" applyProtection="1">
      <alignment horizontal="center" vertical="center"/>
      <protection locked="0"/>
    </xf>
    <xf numFmtId="2" fontId="15" fillId="6" borderId="1" xfId="0" applyNumberFormat="1" applyFont="1" applyFill="1" applyBorder="1" applyAlignment="1" applyProtection="1">
      <alignment horizontal="center"/>
      <protection locked="0"/>
    </xf>
    <xf numFmtId="2" fontId="12" fillId="6" borderId="1" xfId="1" applyNumberFormat="1" applyFont="1" applyFill="1" applyBorder="1" applyAlignment="1" applyProtection="1">
      <alignment horizontal="center" vertical="center"/>
      <protection locked="0"/>
    </xf>
    <xf numFmtId="4" fontId="12" fillId="5" borderId="1" xfId="0" applyNumberFormat="1" applyFont="1" applyFill="1" applyBorder="1" applyAlignment="1" applyProtection="1">
      <alignment horizontal="center"/>
      <protection locked="0"/>
    </xf>
    <xf numFmtId="2" fontId="12" fillId="6" borderId="1" xfId="1" applyNumberFormat="1" applyFont="1" applyFill="1" applyBorder="1" applyAlignment="1" applyProtection="1">
      <alignment horizontal="center"/>
      <protection locked="0"/>
    </xf>
    <xf numFmtId="1" fontId="12" fillId="5" borderId="21" xfId="0" applyNumberFormat="1" applyFont="1" applyFill="1" applyBorder="1" applyAlignment="1" applyProtection="1">
      <alignment horizontal="center" vertical="center"/>
      <protection locked="0"/>
    </xf>
    <xf numFmtId="0" fontId="14" fillId="5" borderId="1" xfId="2" applyFont="1" applyFill="1" applyBorder="1" applyAlignment="1" applyProtection="1">
      <alignment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" xfId="1" applyFont="1" applyFill="1" applyBorder="1" applyAlignment="1" applyProtection="1">
      <protection locked="0"/>
    </xf>
    <xf numFmtId="2" fontId="14" fillId="5" borderId="1" xfId="2" applyNumberFormat="1" applyFont="1" applyFill="1" applyBorder="1" applyAlignment="1" applyProtection="1">
      <alignment horizontal="center" vertical="center" wrapText="1"/>
      <protection locked="0"/>
    </xf>
    <xf numFmtId="2" fontId="13" fillId="5" borderId="1" xfId="0" applyNumberFormat="1" applyFont="1" applyFill="1" applyBorder="1" applyAlignment="1" applyProtection="1">
      <alignment horizontal="center" wrapText="1"/>
      <protection locked="0"/>
    </xf>
    <xf numFmtId="2" fontId="14" fillId="5" borderId="1" xfId="2" applyNumberFormat="1" applyFont="1" applyFill="1" applyBorder="1" applyAlignment="1" applyProtection="1">
      <alignment horizontal="center" wrapText="1"/>
      <protection locked="0"/>
    </xf>
    <xf numFmtId="0" fontId="13" fillId="5" borderId="2" xfId="1" applyFont="1" applyFill="1" applyBorder="1" applyAlignment="1" applyProtection="1">
      <alignment wrapText="1"/>
      <protection locked="0"/>
    </xf>
    <xf numFmtId="2" fontId="14" fillId="5" borderId="1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center"/>
      <protection locked="0"/>
    </xf>
    <xf numFmtId="1" fontId="15" fillId="5" borderId="21" xfId="0" applyNumberFormat="1" applyFont="1" applyFill="1" applyBorder="1" applyAlignment="1" applyProtection="1">
      <alignment horizontal="center"/>
      <protection locked="0"/>
    </xf>
    <xf numFmtId="0" fontId="14" fillId="6" borderId="9" xfId="1" applyFont="1" applyFill="1" applyBorder="1" applyAlignment="1" applyProtection="1">
      <alignment horizontal="left" wrapText="1"/>
      <protection locked="0"/>
    </xf>
    <xf numFmtId="0" fontId="14" fillId="5" borderId="9" xfId="1" applyFont="1" applyFill="1" applyBorder="1" applyAlignment="1" applyProtection="1">
      <alignment horizontal="center" vertical="center"/>
      <protection locked="0"/>
    </xf>
    <xf numFmtId="0" fontId="14" fillId="7" borderId="1" xfId="1" applyFont="1" applyFill="1" applyBorder="1" applyAlignment="1" applyProtection="1">
      <alignment horizontal="center" vertical="center"/>
      <protection locked="0"/>
    </xf>
    <xf numFmtId="0" fontId="14" fillId="6" borderId="1" xfId="1" applyFont="1" applyFill="1" applyBorder="1" applyAlignment="1" applyProtection="1">
      <alignment wrapText="1"/>
      <protection locked="0"/>
    </xf>
    <xf numFmtId="2" fontId="14" fillId="5" borderId="9" xfId="1" applyNumberFormat="1" applyFont="1" applyFill="1" applyBorder="1" applyAlignment="1" applyProtection="1">
      <alignment horizontal="center" vertical="center"/>
      <protection locked="0"/>
    </xf>
    <xf numFmtId="2" fontId="13" fillId="5" borderId="9" xfId="0" applyNumberFormat="1" applyFont="1" applyFill="1" applyBorder="1" applyAlignment="1" applyProtection="1">
      <alignment horizontal="center"/>
      <protection locked="0"/>
    </xf>
    <xf numFmtId="2" fontId="14" fillId="5" borderId="10" xfId="1" applyNumberFormat="1" applyFont="1" applyFill="1" applyBorder="1" applyAlignment="1" applyProtection="1">
      <alignment horizontal="center" vertical="center"/>
      <protection locked="0"/>
    </xf>
    <xf numFmtId="2" fontId="14" fillId="5" borderId="14" xfId="1" applyNumberFormat="1" applyFont="1" applyFill="1" applyBorder="1" applyAlignment="1" applyProtection="1">
      <alignment horizontal="center" vertical="center"/>
      <protection locked="0"/>
    </xf>
    <xf numFmtId="2" fontId="14" fillId="6" borderId="14" xfId="0" applyNumberFormat="1" applyFont="1" applyFill="1" applyBorder="1" applyAlignment="1" applyProtection="1">
      <alignment horizontal="center" vertical="center"/>
      <protection locked="0"/>
    </xf>
    <xf numFmtId="2" fontId="13" fillId="6" borderId="14" xfId="0" applyNumberFormat="1" applyFont="1" applyFill="1" applyBorder="1" applyAlignment="1" applyProtection="1">
      <alignment horizontal="center"/>
      <protection locked="0"/>
    </xf>
    <xf numFmtId="2" fontId="14" fillId="6" borderId="14" xfId="1" applyNumberFormat="1" applyFont="1" applyFill="1" applyBorder="1" applyAlignment="1" applyProtection="1">
      <alignment horizontal="center" vertical="center"/>
      <protection locked="0"/>
    </xf>
    <xf numFmtId="2" fontId="14" fillId="5" borderId="9" xfId="1" applyNumberFormat="1" applyFont="1" applyFill="1" applyBorder="1" applyAlignment="1" applyProtection="1">
      <alignment horizontal="center"/>
      <protection locked="0"/>
    </xf>
    <xf numFmtId="0" fontId="14" fillId="6" borderId="9" xfId="1" applyFont="1" applyFill="1" applyBorder="1" applyAlignment="1" applyProtection="1">
      <alignment horizontal="center" wrapText="1"/>
      <protection locked="0"/>
    </xf>
    <xf numFmtId="0" fontId="14" fillId="6" borderId="1" xfId="1" applyFont="1" applyFill="1" applyBorder="1" applyAlignment="1" applyProtection="1">
      <alignment horizontal="center" wrapText="1"/>
      <protection locked="0"/>
    </xf>
    <xf numFmtId="0" fontId="12" fillId="5" borderId="1" xfId="1" applyFont="1" applyFill="1" applyBorder="1" applyAlignment="1" applyProtection="1">
      <alignment wrapText="1"/>
      <protection locked="0"/>
    </xf>
    <xf numFmtId="0" fontId="12" fillId="6" borderId="1" xfId="1" applyFont="1" applyFill="1" applyBorder="1" applyAlignment="1" applyProtection="1">
      <alignment horizontal="left" wrapText="1"/>
      <protection locked="0"/>
    </xf>
    <xf numFmtId="0" fontId="12" fillId="6" borderId="1" xfId="1" applyFont="1" applyFill="1" applyBorder="1" applyAlignment="1" applyProtection="1">
      <protection locked="0"/>
    </xf>
    <xf numFmtId="0" fontId="14" fillId="5" borderId="1" xfId="1" applyFont="1" applyFill="1" applyBorder="1" applyAlignment="1" applyProtection="1">
      <alignment horizontal="center" vertical="center"/>
      <protection locked="0"/>
    </xf>
    <xf numFmtId="1" fontId="14" fillId="5" borderId="21" xfId="0" applyNumberFormat="1" applyFont="1" applyFill="1" applyBorder="1" applyAlignment="1" applyProtection="1">
      <alignment horizontal="center" vertical="center"/>
      <protection locked="0"/>
    </xf>
    <xf numFmtId="1" fontId="13" fillId="5" borderId="21" xfId="0" applyNumberFormat="1" applyFont="1" applyFill="1" applyBorder="1" applyAlignment="1" applyProtection="1">
      <alignment horizontal="center"/>
      <protection locked="0"/>
    </xf>
    <xf numFmtId="0" fontId="0" fillId="0" borderId="9" xfId="0" applyBorder="1"/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" xfId="0" applyFont="1" applyBorder="1"/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Акцент1" xfId="1" builtinId="29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5"/>
  <sheetViews>
    <sheetView tabSelected="1" view="pageBreakPreview" zoomScale="145" zoomScaleNormal="100" zoomScaleSheetLayoutView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D163" sqref="D163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48.88671875" style="1" customWidth="1"/>
    <col min="6" max="6" width="10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>
      <c r="A1" s="2" t="s">
        <v>0</v>
      </c>
      <c r="C1" s="148"/>
      <c r="D1" s="148"/>
      <c r="E1" s="148"/>
      <c r="F1" s="3" t="s">
        <v>1</v>
      </c>
      <c r="G1" s="1" t="s">
        <v>2</v>
      </c>
      <c r="H1" s="149"/>
      <c r="I1" s="149"/>
      <c r="J1" s="149"/>
      <c r="K1" s="149"/>
    </row>
    <row r="2" spans="1:12" ht="17.399999999999999">
      <c r="A2" s="4" t="s">
        <v>3</v>
      </c>
      <c r="C2" s="1"/>
      <c r="G2" s="1" t="s">
        <v>4</v>
      </c>
      <c r="H2" s="149"/>
      <c r="I2" s="149"/>
      <c r="J2" s="149"/>
      <c r="K2" s="149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70</v>
      </c>
      <c r="F6" s="21">
        <v>185</v>
      </c>
      <c r="G6" s="21">
        <v>7.75</v>
      </c>
      <c r="H6" s="21">
        <v>11.52</v>
      </c>
      <c r="I6" s="21">
        <v>34.42</v>
      </c>
      <c r="J6" s="21">
        <v>272.57</v>
      </c>
      <c r="K6" s="22" t="s">
        <v>71</v>
      </c>
      <c r="L6" s="21"/>
    </row>
    <row r="7" spans="1:12">
      <c r="A7" s="23"/>
      <c r="B7" s="24"/>
      <c r="C7" s="25"/>
      <c r="D7" s="26"/>
      <c r="E7" s="27" t="s">
        <v>72</v>
      </c>
      <c r="F7" s="144" t="s">
        <v>95</v>
      </c>
      <c r="G7" s="139">
        <v>5.8</v>
      </c>
      <c r="H7" s="139">
        <v>8.3000000000000007</v>
      </c>
      <c r="I7" s="139">
        <v>14.83</v>
      </c>
      <c r="J7" s="139">
        <v>157</v>
      </c>
      <c r="K7" s="29" t="s">
        <v>73</v>
      </c>
      <c r="L7" s="28"/>
    </row>
    <row r="8" spans="1:12">
      <c r="A8" s="23"/>
      <c r="B8" s="24"/>
      <c r="C8" s="25"/>
      <c r="D8" s="138" t="s">
        <v>26</v>
      </c>
      <c r="E8" s="27" t="s">
        <v>36</v>
      </c>
      <c r="F8" s="144">
        <v>30</v>
      </c>
      <c r="G8" s="139">
        <v>3.11</v>
      </c>
      <c r="H8" s="139">
        <v>1.03</v>
      </c>
      <c r="I8" s="139">
        <v>12.9</v>
      </c>
      <c r="J8" s="139">
        <v>81</v>
      </c>
      <c r="K8" s="29" t="s">
        <v>35</v>
      </c>
      <c r="L8" s="28">
        <v>87.05</v>
      </c>
    </row>
    <row r="9" spans="1:12">
      <c r="A9" s="23"/>
      <c r="B9" s="24"/>
      <c r="C9" s="25"/>
      <c r="D9" s="140" t="s">
        <v>26</v>
      </c>
      <c r="E9" s="27" t="s">
        <v>91</v>
      </c>
      <c r="F9" s="144">
        <v>20</v>
      </c>
      <c r="G9" s="139">
        <v>2.2400000000000002</v>
      </c>
      <c r="H9" s="139">
        <v>0.44</v>
      </c>
      <c r="I9" s="139">
        <v>19.760000000000002</v>
      </c>
      <c r="J9" s="139">
        <v>92</v>
      </c>
      <c r="K9" s="29" t="s">
        <v>35</v>
      </c>
      <c r="L9" s="28"/>
    </row>
    <row r="10" spans="1:12">
      <c r="A10" s="23"/>
      <c r="B10" s="24"/>
      <c r="C10" s="25"/>
      <c r="D10" s="138" t="s">
        <v>74</v>
      </c>
      <c r="E10" s="27" t="s">
        <v>50</v>
      </c>
      <c r="F10" s="28">
        <v>200</v>
      </c>
      <c r="G10" s="139">
        <v>3.17</v>
      </c>
      <c r="H10" s="139">
        <v>2.68</v>
      </c>
      <c r="I10" s="139">
        <v>15.95</v>
      </c>
      <c r="J10" s="139">
        <v>100.6</v>
      </c>
      <c r="K10" s="29" t="s">
        <v>51</v>
      </c>
      <c r="L10" s="28"/>
    </row>
    <row r="11" spans="1:12">
      <c r="A11" s="23"/>
      <c r="B11" s="24"/>
      <c r="C11" s="25"/>
      <c r="D11" s="30" t="s">
        <v>27</v>
      </c>
      <c r="E11" s="27" t="s">
        <v>93</v>
      </c>
      <c r="F11" s="28">
        <v>100</v>
      </c>
      <c r="G11" s="139">
        <v>0.4</v>
      </c>
      <c r="H11" s="139">
        <v>0.4</v>
      </c>
      <c r="I11" s="139">
        <v>9.8000000000000007</v>
      </c>
      <c r="J11" s="139">
        <v>47</v>
      </c>
      <c r="K11" s="29" t="s">
        <v>52</v>
      </c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>
      <c r="A14" s="31"/>
      <c r="B14" s="32"/>
      <c r="C14" s="33"/>
      <c r="D14" s="34" t="s">
        <v>28</v>
      </c>
      <c r="E14" s="35"/>
      <c r="F14" s="36">
        <v>565</v>
      </c>
      <c r="G14" s="36">
        <f>SUM(G6:G13)</f>
        <v>22.47</v>
      </c>
      <c r="H14" s="36">
        <f>SUM(H6:H13)</f>
        <v>24.37</v>
      </c>
      <c r="I14" s="36">
        <f>SUM(I6:I13)</f>
        <v>107.66</v>
      </c>
      <c r="J14" s="36">
        <f>SUM(J6:J13)</f>
        <v>750.17</v>
      </c>
      <c r="K14" s="37"/>
      <c r="L14" s="36">
        <f>SUM(L6:L13)</f>
        <v>87.05</v>
      </c>
    </row>
    <row r="15" spans="1:12" ht="15.6">
      <c r="A15" s="38">
        <f>A6</f>
        <v>1</v>
      </c>
      <c r="B15" s="39">
        <f>B6</f>
        <v>1</v>
      </c>
      <c r="C15" s="40"/>
      <c r="D15" s="30"/>
      <c r="E15" s="61"/>
      <c r="F15" s="53"/>
      <c r="G15" s="56"/>
      <c r="H15" s="57"/>
      <c r="I15" s="56"/>
      <c r="J15" s="59"/>
      <c r="K15" s="51"/>
      <c r="L15" s="28"/>
    </row>
    <row r="16" spans="1:12" ht="15.6">
      <c r="A16" s="23"/>
      <c r="B16" s="24"/>
      <c r="C16" s="25"/>
      <c r="D16" s="30"/>
      <c r="E16" s="62"/>
      <c r="F16" s="54"/>
      <c r="G16" s="58"/>
      <c r="H16" s="58"/>
      <c r="I16" s="58"/>
      <c r="J16" s="60"/>
      <c r="K16" s="52"/>
      <c r="L16" s="28"/>
    </row>
    <row r="17" spans="1:12" ht="15.6">
      <c r="A17" s="23"/>
      <c r="B17" s="24"/>
      <c r="C17" s="25"/>
      <c r="D17" s="30"/>
      <c r="E17" s="63"/>
      <c r="F17" s="55"/>
      <c r="G17" s="58"/>
      <c r="H17" s="58"/>
      <c r="I17" s="58"/>
      <c r="J17" s="58"/>
      <c r="K17" s="52"/>
      <c r="L17" s="28"/>
    </row>
    <row r="18" spans="1:12" ht="15.6">
      <c r="A18" s="23"/>
      <c r="B18" s="24"/>
      <c r="C18" s="25"/>
      <c r="D18" s="30"/>
      <c r="E18" s="61"/>
      <c r="F18" s="53"/>
      <c r="G18" s="56"/>
      <c r="H18" s="57"/>
      <c r="I18" s="56"/>
      <c r="J18" s="59"/>
      <c r="K18" s="51"/>
      <c r="L18" s="28"/>
    </row>
    <row r="19" spans="1:12" ht="15.6">
      <c r="A19" s="23"/>
      <c r="B19" s="24"/>
      <c r="C19" s="25"/>
      <c r="D19" s="30"/>
      <c r="E19" s="62"/>
      <c r="F19" s="54"/>
      <c r="G19" s="58"/>
      <c r="H19" s="58"/>
      <c r="I19" s="58"/>
      <c r="J19" s="58"/>
      <c r="K19" s="52"/>
      <c r="L19" s="28"/>
    </row>
    <row r="20" spans="1:12" ht="15.6">
      <c r="A20" s="23"/>
      <c r="B20" s="24"/>
      <c r="C20" s="25"/>
      <c r="D20" s="30"/>
      <c r="E20" s="62"/>
      <c r="F20" s="54"/>
      <c r="G20" s="58"/>
      <c r="H20" s="58"/>
      <c r="I20" s="58"/>
      <c r="J20" s="60"/>
      <c r="K20" s="52"/>
      <c r="L20" s="28"/>
    </row>
    <row r="21" spans="1:12" ht="15.6">
      <c r="A21" s="23"/>
      <c r="B21" s="24"/>
      <c r="C21" s="25"/>
      <c r="D21" s="30"/>
      <c r="E21" s="64"/>
      <c r="F21" s="28"/>
      <c r="G21" s="58"/>
      <c r="H21" s="58"/>
      <c r="I21" s="58"/>
      <c r="J21" s="60"/>
      <c r="K21" s="52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>
      <c r="A24" s="31"/>
      <c r="B24" s="32"/>
      <c r="C24" s="33"/>
      <c r="D24" s="34"/>
      <c r="E24" s="35"/>
      <c r="F24" s="36"/>
      <c r="G24" s="36"/>
      <c r="H24" s="36"/>
      <c r="I24" s="36"/>
      <c r="J24" s="36"/>
      <c r="K24" s="37"/>
      <c r="L24" s="36"/>
    </row>
    <row r="25" spans="1:12" ht="15" customHeight="1">
      <c r="A25" s="41">
        <f>A6</f>
        <v>1</v>
      </c>
      <c r="B25" s="42">
        <f>B6</f>
        <v>1</v>
      </c>
      <c r="C25" s="146" t="s">
        <v>33</v>
      </c>
      <c r="D25" s="146"/>
      <c r="E25" s="43"/>
      <c r="F25" s="44">
        <f>F14+F24</f>
        <v>565</v>
      </c>
      <c r="G25" s="44">
        <f>G14+G24</f>
        <v>22.47</v>
      </c>
      <c r="H25" s="44">
        <f>H14+H24</f>
        <v>24.37</v>
      </c>
      <c r="I25" s="44">
        <f>I14+I24</f>
        <v>107.66</v>
      </c>
      <c r="J25" s="44">
        <f>J14+J24</f>
        <v>750.17</v>
      </c>
      <c r="K25" s="44"/>
      <c r="L25" s="44">
        <f>L14+L24</f>
        <v>87.05</v>
      </c>
    </row>
    <row r="26" spans="1:12">
      <c r="A26" s="45">
        <v>1</v>
      </c>
      <c r="B26" s="24">
        <v>2</v>
      </c>
      <c r="C26" s="18" t="s">
        <v>23</v>
      </c>
      <c r="D26" s="136" t="s">
        <v>31</v>
      </c>
      <c r="E26" s="20" t="s">
        <v>75</v>
      </c>
      <c r="F26" s="21">
        <v>90</v>
      </c>
      <c r="G26" s="137">
        <v>13.5</v>
      </c>
      <c r="H26" s="21">
        <v>21.58</v>
      </c>
      <c r="I26" s="21">
        <v>1.87</v>
      </c>
      <c r="J26" s="21">
        <v>254.83</v>
      </c>
      <c r="K26" s="22" t="s">
        <v>76</v>
      </c>
      <c r="L26" s="21"/>
    </row>
    <row r="27" spans="1:12">
      <c r="A27" s="45"/>
      <c r="B27" s="24"/>
      <c r="C27" s="25"/>
      <c r="D27" s="26" t="s">
        <v>26</v>
      </c>
      <c r="E27" s="27" t="s">
        <v>77</v>
      </c>
      <c r="F27" s="28">
        <v>30</v>
      </c>
      <c r="G27" s="28">
        <v>2.37</v>
      </c>
      <c r="H27" s="139">
        <v>0.3</v>
      </c>
      <c r="I27" s="139">
        <v>14.5</v>
      </c>
      <c r="J27" s="28">
        <v>70.08</v>
      </c>
      <c r="K27" s="29" t="s">
        <v>35</v>
      </c>
      <c r="L27" s="28">
        <v>87.05</v>
      </c>
    </row>
    <row r="28" spans="1:12">
      <c r="A28" s="45"/>
      <c r="B28" s="24"/>
      <c r="C28" s="25"/>
      <c r="D28" s="145" t="s">
        <v>26</v>
      </c>
      <c r="E28" s="27" t="s">
        <v>91</v>
      </c>
      <c r="F28" s="28">
        <v>20</v>
      </c>
      <c r="G28" s="28">
        <v>2.2400000000000002</v>
      </c>
      <c r="H28" s="139">
        <v>0.44</v>
      </c>
      <c r="I28" s="139">
        <v>19.760000000000002</v>
      </c>
      <c r="J28" s="28">
        <v>92</v>
      </c>
      <c r="K28" s="29" t="s">
        <v>35</v>
      </c>
      <c r="L28" s="28"/>
    </row>
    <row r="29" spans="1:12">
      <c r="A29" s="45"/>
      <c r="B29" s="24"/>
      <c r="C29" s="25"/>
      <c r="D29" s="138"/>
      <c r="E29" s="27" t="s">
        <v>60</v>
      </c>
      <c r="F29" s="143" t="s">
        <v>95</v>
      </c>
      <c r="G29" s="28">
        <v>2.36</v>
      </c>
      <c r="H29" s="28">
        <v>7.49</v>
      </c>
      <c r="I29" s="28">
        <v>14.89</v>
      </c>
      <c r="J29" s="139">
        <v>136</v>
      </c>
      <c r="K29" s="29" t="s">
        <v>49</v>
      </c>
      <c r="L29" s="28"/>
    </row>
    <row r="30" spans="1:12">
      <c r="A30" s="45"/>
      <c r="B30" s="24"/>
      <c r="C30" s="25"/>
      <c r="D30" s="140" t="s">
        <v>25</v>
      </c>
      <c r="E30" s="27" t="s">
        <v>78</v>
      </c>
      <c r="F30" s="28">
        <v>200</v>
      </c>
      <c r="G30" s="28">
        <v>7.0000000000000007E-2</v>
      </c>
      <c r="H30" s="28">
        <v>0.02</v>
      </c>
      <c r="I30" s="139">
        <v>32.28</v>
      </c>
      <c r="J30" s="139">
        <v>60</v>
      </c>
      <c r="K30" s="29" t="s">
        <v>57</v>
      </c>
      <c r="L30" s="28"/>
    </row>
    <row r="31" spans="1:12">
      <c r="A31" s="45"/>
      <c r="B31" s="24"/>
      <c r="C31" s="25"/>
      <c r="D31" s="138" t="s">
        <v>30</v>
      </c>
      <c r="E31" s="27" t="s">
        <v>90</v>
      </c>
      <c r="F31" s="28">
        <v>60</v>
      </c>
      <c r="G31" s="28">
        <v>0.48</v>
      </c>
      <c r="H31" s="28">
        <v>0.06</v>
      </c>
      <c r="I31" s="28">
        <v>1.02</v>
      </c>
      <c r="J31" s="139">
        <v>6</v>
      </c>
      <c r="K31" s="29" t="s">
        <v>86</v>
      </c>
      <c r="L31" s="28"/>
    </row>
    <row r="32" spans="1:12">
      <c r="A32" s="45"/>
      <c r="B32" s="24"/>
      <c r="C32" s="25"/>
      <c r="D32" s="26" t="s">
        <v>27</v>
      </c>
      <c r="E32" s="27" t="s">
        <v>93</v>
      </c>
      <c r="F32" s="28">
        <v>100</v>
      </c>
      <c r="G32" s="28">
        <v>18.78</v>
      </c>
      <c r="H32" s="28">
        <v>29.45</v>
      </c>
      <c r="I32" s="28">
        <v>20.079999999999998</v>
      </c>
      <c r="J32" s="139">
        <v>89.6</v>
      </c>
      <c r="K32" s="29" t="s">
        <v>52</v>
      </c>
      <c r="L32" s="28"/>
    </row>
    <row r="33" spans="1:12">
      <c r="A33" s="45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>
      <c r="A34" s="46"/>
      <c r="B34" s="32"/>
      <c r="C34" s="33"/>
      <c r="D34" s="34" t="s">
        <v>28</v>
      </c>
      <c r="E34" s="35"/>
      <c r="F34" s="36">
        <v>535</v>
      </c>
      <c r="G34" s="142">
        <f>SUM(G26:G33)</f>
        <v>39.799999999999997</v>
      </c>
      <c r="H34" s="36">
        <f>SUM(H26:H33)</f>
        <v>59.34</v>
      </c>
      <c r="I34" s="36">
        <f>SUM(I26:I33)</f>
        <v>104.4</v>
      </c>
      <c r="J34" s="36">
        <f>SUM(J26:J33)</f>
        <v>708.5100000000001</v>
      </c>
      <c r="K34" s="37"/>
      <c r="L34" s="36">
        <f>SUM(L26:L33)</f>
        <v>87.05</v>
      </c>
    </row>
    <row r="35" spans="1:12" ht="15.6">
      <c r="A35" s="39">
        <f>A26</f>
        <v>1</v>
      </c>
      <c r="B35" s="39">
        <f>B26</f>
        <v>2</v>
      </c>
      <c r="C35" s="40"/>
      <c r="D35" s="30"/>
      <c r="E35" s="66"/>
      <c r="F35" s="67"/>
      <c r="G35" s="69"/>
      <c r="H35" s="69"/>
      <c r="I35" s="69"/>
      <c r="J35" s="75"/>
      <c r="K35" s="77"/>
      <c r="L35" s="28"/>
    </row>
    <row r="36" spans="1:12" ht="15.6">
      <c r="A36" s="45"/>
      <c r="B36" s="24"/>
      <c r="C36" s="25"/>
      <c r="D36" s="30"/>
      <c r="E36" s="65"/>
      <c r="F36" s="53"/>
      <c r="G36" s="70"/>
      <c r="H36" s="70"/>
      <c r="I36" s="70"/>
      <c r="J36" s="76"/>
      <c r="K36" s="78"/>
      <c r="L36" s="28"/>
    </row>
    <row r="37" spans="1:12" ht="15.6">
      <c r="A37" s="45"/>
      <c r="B37" s="24"/>
      <c r="C37" s="25"/>
      <c r="D37" s="30"/>
      <c r="E37" s="72"/>
      <c r="F37" s="73"/>
      <c r="G37" s="74"/>
      <c r="H37" s="69"/>
      <c r="I37" s="69"/>
      <c r="J37" s="69"/>
      <c r="K37" s="77"/>
      <c r="L37" s="28"/>
    </row>
    <row r="38" spans="1:12" ht="15.6">
      <c r="A38" s="45"/>
      <c r="B38" s="24"/>
      <c r="C38" s="25"/>
      <c r="D38" s="30"/>
      <c r="E38" s="65"/>
      <c r="F38" s="53"/>
      <c r="G38" s="70"/>
      <c r="H38" s="70"/>
      <c r="I38" s="70"/>
      <c r="J38" s="76"/>
      <c r="K38" s="78"/>
      <c r="L38" s="28"/>
    </row>
    <row r="39" spans="1:12" ht="15.6">
      <c r="A39" s="45"/>
      <c r="B39" s="24"/>
      <c r="C39" s="25"/>
      <c r="D39" s="30"/>
      <c r="E39" s="68"/>
      <c r="F39" s="67"/>
      <c r="G39" s="71"/>
      <c r="H39" s="71"/>
      <c r="I39" s="71"/>
      <c r="J39" s="71"/>
      <c r="K39" s="78"/>
      <c r="L39" s="28"/>
    </row>
    <row r="40" spans="1:12" ht="15.6">
      <c r="A40" s="45"/>
      <c r="B40" s="24"/>
      <c r="C40" s="25"/>
      <c r="D40" s="30"/>
      <c r="E40" s="65"/>
      <c r="F40" s="53"/>
      <c r="G40" s="70"/>
      <c r="H40" s="70"/>
      <c r="I40" s="70"/>
      <c r="J40" s="76"/>
      <c r="K40" s="79"/>
      <c r="L40" s="28"/>
    </row>
    <row r="41" spans="1:12" ht="15.6">
      <c r="A41" s="45"/>
      <c r="B41" s="24"/>
      <c r="C41" s="25"/>
      <c r="D41" s="30"/>
      <c r="E41" s="68"/>
      <c r="F41" s="53"/>
      <c r="G41" s="70"/>
      <c r="H41" s="70"/>
      <c r="I41" s="70"/>
      <c r="J41" s="76"/>
      <c r="K41" s="79"/>
      <c r="L41" s="28"/>
    </row>
    <row r="42" spans="1:12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>
      <c r="A44" s="46"/>
      <c r="B44" s="32"/>
      <c r="C44" s="33"/>
      <c r="D44" s="34"/>
      <c r="E44" s="35"/>
      <c r="F44" s="36"/>
      <c r="G44" s="36"/>
      <c r="H44" s="36"/>
      <c r="I44" s="36"/>
      <c r="J44" s="36"/>
      <c r="K44" s="37"/>
      <c r="L44" s="36"/>
    </row>
    <row r="45" spans="1:12" ht="15.75" customHeight="1" thickBot="1">
      <c r="A45" s="47">
        <f>A26</f>
        <v>1</v>
      </c>
      <c r="B45" s="47">
        <f>B26</f>
        <v>2</v>
      </c>
      <c r="C45" s="146" t="s">
        <v>33</v>
      </c>
      <c r="D45" s="146"/>
      <c r="E45" s="43"/>
      <c r="F45" s="44">
        <v>535</v>
      </c>
      <c r="G45" s="44">
        <v>39.799999999999997</v>
      </c>
      <c r="H45" s="44">
        <v>59.34</v>
      </c>
      <c r="I45" s="44">
        <v>104.4</v>
      </c>
      <c r="J45" s="44">
        <v>708.51</v>
      </c>
      <c r="K45" s="44"/>
      <c r="L45" s="44">
        <v>87.05</v>
      </c>
    </row>
    <row r="46" spans="1:12">
      <c r="A46" s="16">
        <v>1</v>
      </c>
      <c r="B46" s="17">
        <v>3</v>
      </c>
      <c r="C46" s="18" t="s">
        <v>23</v>
      </c>
      <c r="D46" s="19" t="s">
        <v>24</v>
      </c>
      <c r="E46" s="27" t="s">
        <v>79</v>
      </c>
      <c r="F46" s="28">
        <v>180</v>
      </c>
      <c r="G46" s="28">
        <v>20.46</v>
      </c>
      <c r="H46" s="28">
        <v>15.48</v>
      </c>
      <c r="I46" s="139">
        <v>39.200000000000003</v>
      </c>
      <c r="J46" s="139">
        <v>378</v>
      </c>
      <c r="K46" s="29" t="s">
        <v>80</v>
      </c>
      <c r="L46" s="21"/>
    </row>
    <row r="47" spans="1:12">
      <c r="A47" s="23"/>
      <c r="B47" s="24"/>
      <c r="C47" s="25"/>
      <c r="D47" s="26" t="s">
        <v>26</v>
      </c>
      <c r="E47" s="27" t="s">
        <v>77</v>
      </c>
      <c r="F47" s="28">
        <v>30</v>
      </c>
      <c r="G47" s="28">
        <v>2.37</v>
      </c>
      <c r="H47" s="139">
        <v>0.3</v>
      </c>
      <c r="I47" s="139">
        <v>14.5</v>
      </c>
      <c r="J47" s="28">
        <v>70.08</v>
      </c>
      <c r="K47" s="29" t="s">
        <v>35</v>
      </c>
      <c r="L47" s="28"/>
    </row>
    <row r="48" spans="1:12">
      <c r="A48" s="23"/>
      <c r="B48" s="24"/>
      <c r="C48" s="25"/>
      <c r="D48" s="145" t="s">
        <v>26</v>
      </c>
      <c r="E48" s="27" t="s">
        <v>91</v>
      </c>
      <c r="F48" s="28">
        <v>20</v>
      </c>
      <c r="G48" s="28">
        <v>2.2400000000000002</v>
      </c>
      <c r="H48" s="139">
        <v>0.44</v>
      </c>
      <c r="I48" s="139">
        <v>19.760000000000002</v>
      </c>
      <c r="J48" s="28">
        <v>92</v>
      </c>
      <c r="K48" s="29" t="s">
        <v>35</v>
      </c>
      <c r="L48" s="28"/>
    </row>
    <row r="49" spans="1:12">
      <c r="A49" s="23"/>
      <c r="B49" s="24"/>
      <c r="C49" s="25"/>
      <c r="D49" s="140" t="s">
        <v>25</v>
      </c>
      <c r="E49" s="27" t="s">
        <v>61</v>
      </c>
      <c r="F49" s="28">
        <v>200</v>
      </c>
      <c r="G49" s="28">
        <v>4.08</v>
      </c>
      <c r="H49" s="28">
        <v>3.54</v>
      </c>
      <c r="I49" s="28">
        <v>17.579999999999998</v>
      </c>
      <c r="J49" s="139">
        <v>118.6</v>
      </c>
      <c r="K49" s="29" t="s">
        <v>62</v>
      </c>
      <c r="L49" s="28">
        <v>87.05</v>
      </c>
    </row>
    <row r="50" spans="1:12">
      <c r="A50" s="23"/>
      <c r="B50" s="24"/>
      <c r="C50" s="25"/>
      <c r="D50" s="140" t="s">
        <v>27</v>
      </c>
      <c r="E50" s="27" t="s">
        <v>94</v>
      </c>
      <c r="F50" s="28">
        <v>100</v>
      </c>
      <c r="G50" s="139">
        <v>0.4</v>
      </c>
      <c r="H50" s="139">
        <v>0.4</v>
      </c>
      <c r="I50" s="139">
        <v>9.8000000000000007</v>
      </c>
      <c r="J50" s="139">
        <v>47</v>
      </c>
      <c r="K50" s="29" t="s">
        <v>52</v>
      </c>
      <c r="L50" s="28"/>
    </row>
    <row r="51" spans="1:12">
      <c r="A51" s="23"/>
      <c r="B51" s="24"/>
      <c r="C51" s="25"/>
      <c r="D51" s="30"/>
      <c r="E51" s="27"/>
      <c r="F51" s="28"/>
      <c r="G51" s="139"/>
      <c r="H51" s="139"/>
      <c r="I51" s="139"/>
      <c r="J51" s="139"/>
      <c r="K51" s="29"/>
      <c r="L51" s="28"/>
    </row>
    <row r="52" spans="1:12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>
      <c r="A54" s="31"/>
      <c r="B54" s="32"/>
      <c r="C54" s="33"/>
      <c r="D54" s="34" t="s">
        <v>28</v>
      </c>
      <c r="E54" s="35"/>
      <c r="F54" s="36">
        <v>530</v>
      </c>
      <c r="G54" s="36">
        <f>SUM(G46:G53)</f>
        <v>29.549999999999997</v>
      </c>
      <c r="H54" s="36">
        <f>SUM(H46:H53)</f>
        <v>20.16</v>
      </c>
      <c r="I54" s="36">
        <f>SUM(I46:I53)</f>
        <v>100.84</v>
      </c>
      <c r="J54" s="36">
        <f>SUM(J46:J53)</f>
        <v>705.68</v>
      </c>
      <c r="K54" s="37"/>
      <c r="L54" s="36">
        <f>SUM(L46:L53)</f>
        <v>87.05</v>
      </c>
    </row>
    <row r="55" spans="1:12" ht="15.6">
      <c r="A55" s="38">
        <f>A46</f>
        <v>1</v>
      </c>
      <c r="B55" s="39">
        <f>B46</f>
        <v>3</v>
      </c>
      <c r="C55" s="40"/>
      <c r="D55" s="30"/>
      <c r="E55" s="80"/>
      <c r="F55" s="53"/>
      <c r="G55" s="84"/>
      <c r="H55" s="85"/>
      <c r="I55" s="84"/>
      <c r="J55" s="88"/>
      <c r="K55" s="90"/>
      <c r="L55" s="28"/>
    </row>
    <row r="56" spans="1:12" ht="15.6">
      <c r="A56" s="23"/>
      <c r="B56" s="24"/>
      <c r="C56" s="25"/>
      <c r="D56" s="30"/>
      <c r="E56" s="81"/>
      <c r="F56" s="54"/>
      <c r="G56" s="86"/>
      <c r="H56" s="85"/>
      <c r="I56" s="86"/>
      <c r="J56" s="89"/>
      <c r="K56" s="91"/>
      <c r="L56" s="28"/>
    </row>
    <row r="57" spans="1:12" ht="15.6">
      <c r="A57" s="23"/>
      <c r="B57" s="24"/>
      <c r="C57" s="25"/>
      <c r="D57" s="30"/>
      <c r="E57" s="80"/>
      <c r="F57" s="82"/>
      <c r="G57" s="87"/>
      <c r="H57" s="85"/>
      <c r="I57" s="87"/>
      <c r="J57" s="89"/>
      <c r="K57" s="91"/>
      <c r="L57" s="28"/>
    </row>
    <row r="58" spans="1:12" ht="15.6">
      <c r="A58" s="23"/>
      <c r="B58" s="24"/>
      <c r="C58" s="25"/>
      <c r="D58" s="30"/>
      <c r="E58" s="81"/>
      <c r="F58" s="54"/>
      <c r="G58" s="70"/>
      <c r="H58" s="71"/>
      <c r="I58" s="70"/>
      <c r="J58" s="76"/>
      <c r="K58" s="92"/>
      <c r="L58" s="28"/>
    </row>
    <row r="59" spans="1:12" ht="15.6">
      <c r="A59" s="23"/>
      <c r="B59" s="24"/>
      <c r="C59" s="25"/>
      <c r="D59" s="30"/>
      <c r="E59" s="81"/>
      <c r="F59" s="54"/>
      <c r="G59" s="70"/>
      <c r="H59" s="71"/>
      <c r="I59" s="70"/>
      <c r="J59" s="76"/>
      <c r="K59" s="92"/>
      <c r="L59" s="28"/>
    </row>
    <row r="60" spans="1:12" ht="15.6">
      <c r="A60" s="23"/>
      <c r="B60" s="24"/>
      <c r="C60" s="25"/>
      <c r="D60" s="30"/>
      <c r="E60" s="81"/>
      <c r="F60" s="54"/>
      <c r="G60" s="70"/>
      <c r="H60" s="70"/>
      <c r="I60" s="70"/>
      <c r="J60" s="76"/>
      <c r="K60" s="93"/>
      <c r="L60" s="28"/>
    </row>
    <row r="61" spans="1:12" ht="15.6">
      <c r="A61" s="23"/>
      <c r="B61" s="24"/>
      <c r="C61" s="25"/>
      <c r="D61" s="30"/>
      <c r="E61" s="83"/>
      <c r="F61" s="54"/>
      <c r="G61" s="70"/>
      <c r="H61" s="70"/>
      <c r="I61" s="70"/>
      <c r="J61" s="76"/>
      <c r="K61" s="93"/>
      <c r="L61" s="28"/>
    </row>
    <row r="62" spans="1:12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>
      <c r="A64" s="31"/>
      <c r="B64" s="32"/>
      <c r="C64" s="33"/>
      <c r="D64" s="34"/>
      <c r="E64" s="35"/>
      <c r="F64" s="36"/>
      <c r="G64" s="36"/>
      <c r="H64" s="36"/>
      <c r="I64" s="36"/>
      <c r="J64" s="36"/>
      <c r="K64" s="37"/>
      <c r="L64" s="36"/>
    </row>
    <row r="65" spans="1:12" ht="15.75" customHeight="1" thickBot="1">
      <c r="A65" s="41">
        <f>A46</f>
        <v>1</v>
      </c>
      <c r="B65" s="42">
        <f>B46</f>
        <v>3</v>
      </c>
      <c r="C65" s="146" t="s">
        <v>33</v>
      </c>
      <c r="D65" s="146"/>
      <c r="E65" s="43"/>
      <c r="F65" s="44">
        <v>530</v>
      </c>
      <c r="G65" s="44">
        <v>29.55</v>
      </c>
      <c r="H65" s="44">
        <v>20.149999999999999</v>
      </c>
      <c r="I65" s="44">
        <v>100.84</v>
      </c>
      <c r="J65" s="44">
        <v>705.68</v>
      </c>
      <c r="K65" s="44"/>
      <c r="L65" s="44">
        <v>87.05</v>
      </c>
    </row>
    <row r="66" spans="1:12" ht="15" thickBot="1">
      <c r="A66" s="16">
        <v>1</v>
      </c>
      <c r="B66" s="17">
        <v>4</v>
      </c>
      <c r="C66" s="18" t="s">
        <v>23</v>
      </c>
      <c r="D66" s="26" t="s">
        <v>82</v>
      </c>
      <c r="E66" s="27" t="s">
        <v>83</v>
      </c>
      <c r="F66" s="28">
        <v>150</v>
      </c>
      <c r="G66" s="28">
        <v>9.07</v>
      </c>
      <c r="H66" s="28">
        <v>10.99</v>
      </c>
      <c r="I66" s="28">
        <v>37.520000000000003</v>
      </c>
      <c r="J66" s="28">
        <v>320.60000000000002</v>
      </c>
      <c r="K66" s="29" t="s">
        <v>84</v>
      </c>
      <c r="L66" s="21"/>
    </row>
    <row r="67" spans="1:12">
      <c r="A67" s="23"/>
      <c r="B67" s="24"/>
      <c r="C67" s="25"/>
      <c r="D67" s="136" t="s">
        <v>30</v>
      </c>
      <c r="E67" s="20" t="s">
        <v>81</v>
      </c>
      <c r="F67" s="21">
        <v>60</v>
      </c>
      <c r="G67" s="21">
        <v>1.64</v>
      </c>
      <c r="H67" s="21">
        <v>4.3099999999999996</v>
      </c>
      <c r="I67" s="21">
        <v>8.73</v>
      </c>
      <c r="J67" s="21">
        <v>80.28</v>
      </c>
      <c r="K67" s="22"/>
      <c r="L67" s="21"/>
    </row>
    <row r="68" spans="1:12">
      <c r="A68" s="23"/>
      <c r="B68" s="24"/>
      <c r="C68" s="25"/>
      <c r="D68" s="138" t="s">
        <v>26</v>
      </c>
      <c r="E68" s="27" t="s">
        <v>77</v>
      </c>
      <c r="F68" s="28">
        <v>40</v>
      </c>
      <c r="G68" s="28">
        <v>3.16</v>
      </c>
      <c r="H68" s="28">
        <v>0.4</v>
      </c>
      <c r="I68" s="28">
        <v>19.32</v>
      </c>
      <c r="J68" s="28">
        <v>93.5</v>
      </c>
      <c r="K68" s="29" t="s">
        <v>35</v>
      </c>
      <c r="L68" s="28"/>
    </row>
    <row r="69" spans="1:12">
      <c r="A69" s="23"/>
      <c r="B69" s="24"/>
      <c r="C69" s="25"/>
      <c r="D69" s="30" t="s">
        <v>26</v>
      </c>
      <c r="E69" s="27" t="s">
        <v>85</v>
      </c>
      <c r="F69" s="28">
        <v>20</v>
      </c>
      <c r="G69" s="28">
        <v>2.2400000000000002</v>
      </c>
      <c r="H69" s="28">
        <v>0.44</v>
      </c>
      <c r="I69" s="28">
        <v>19.760000000000002</v>
      </c>
      <c r="J69" s="28">
        <v>92</v>
      </c>
      <c r="K69" s="29" t="s">
        <v>35</v>
      </c>
      <c r="L69" s="28">
        <v>87.05</v>
      </c>
    </row>
    <row r="70" spans="1:12">
      <c r="A70" s="23"/>
      <c r="B70" s="24"/>
      <c r="C70" s="25"/>
      <c r="D70" s="138" t="s">
        <v>25</v>
      </c>
      <c r="E70" s="27" t="s">
        <v>78</v>
      </c>
      <c r="F70" s="28">
        <v>200</v>
      </c>
      <c r="G70" s="28">
        <v>7.0000000000000007E-2</v>
      </c>
      <c r="H70" s="28">
        <v>0.02</v>
      </c>
      <c r="I70" s="139">
        <v>15</v>
      </c>
      <c r="J70" s="139">
        <v>60</v>
      </c>
      <c r="K70" s="29" t="s">
        <v>57</v>
      </c>
      <c r="L70" s="28"/>
    </row>
    <row r="71" spans="1:12">
      <c r="A71" s="23"/>
      <c r="B71" s="24"/>
      <c r="C71" s="25"/>
      <c r="D71" s="26" t="s">
        <v>27</v>
      </c>
      <c r="E71" s="27" t="s">
        <v>93</v>
      </c>
      <c r="F71" s="28">
        <v>100</v>
      </c>
      <c r="G71" s="139">
        <v>0.4</v>
      </c>
      <c r="H71" s="139">
        <v>0.4</v>
      </c>
      <c r="I71" s="139">
        <v>9.8000000000000007</v>
      </c>
      <c r="J71" s="139">
        <v>47</v>
      </c>
      <c r="K71" s="29" t="s">
        <v>52</v>
      </c>
      <c r="L71" s="28"/>
    </row>
    <row r="72" spans="1:12">
      <c r="A72" s="23"/>
      <c r="B72" s="24"/>
      <c r="C72" s="25"/>
      <c r="D72" s="26"/>
      <c r="E72" s="27"/>
      <c r="F72" s="28"/>
      <c r="G72" s="139"/>
      <c r="H72" s="139"/>
      <c r="I72" s="139"/>
      <c r="J72" s="139"/>
      <c r="K72" s="29"/>
      <c r="L72" s="28"/>
    </row>
    <row r="73" spans="1:12" ht="16.2" customHeight="1">
      <c r="A73" s="31"/>
      <c r="B73" s="32"/>
      <c r="C73" s="33"/>
      <c r="D73" s="34" t="s">
        <v>28</v>
      </c>
      <c r="E73" s="35"/>
      <c r="F73" s="36">
        <v>580</v>
      </c>
      <c r="G73" s="36">
        <v>14.38</v>
      </c>
      <c r="H73" s="36">
        <v>12.14</v>
      </c>
      <c r="I73" s="36">
        <v>96.46</v>
      </c>
      <c r="J73" s="36">
        <v>590.07000000000005</v>
      </c>
      <c r="K73" s="37"/>
      <c r="L73" s="36">
        <v>87.05</v>
      </c>
    </row>
    <row r="74" spans="1:12" ht="15.6">
      <c r="A74" s="38">
        <f>A66</f>
        <v>1</v>
      </c>
      <c r="B74" s="39"/>
      <c r="C74" s="40"/>
      <c r="D74" s="30"/>
      <c r="E74" s="66"/>
      <c r="F74" s="67"/>
      <c r="G74" s="69"/>
      <c r="H74" s="69"/>
      <c r="I74" s="69"/>
      <c r="J74" s="95"/>
      <c r="K74" s="77"/>
      <c r="L74" s="28"/>
    </row>
    <row r="75" spans="1:12" ht="15.6">
      <c r="A75" s="23"/>
      <c r="B75" s="24"/>
      <c r="C75" s="25"/>
      <c r="D75" s="30"/>
      <c r="E75" s="94"/>
      <c r="F75" s="67"/>
      <c r="G75" s="71"/>
      <c r="H75" s="71"/>
      <c r="I75" s="71"/>
      <c r="J75" s="71"/>
      <c r="K75" s="96"/>
      <c r="L75" s="28"/>
    </row>
    <row r="76" spans="1:12" ht="15.6">
      <c r="A76" s="23"/>
      <c r="B76" s="24"/>
      <c r="C76" s="25"/>
      <c r="D76" s="30"/>
      <c r="E76" s="72"/>
      <c r="F76" s="82"/>
      <c r="G76" s="69"/>
      <c r="H76" s="69"/>
      <c r="I76" s="69"/>
      <c r="J76" s="75"/>
      <c r="K76" s="97"/>
      <c r="L76" s="28"/>
    </row>
    <row r="77" spans="1:12" ht="15.6">
      <c r="A77" s="23"/>
      <c r="B77" s="24"/>
      <c r="C77" s="25"/>
      <c r="D77" s="30"/>
      <c r="E77" s="66"/>
      <c r="F77" s="67"/>
      <c r="G77" s="69"/>
      <c r="H77" s="69"/>
      <c r="I77" s="69"/>
      <c r="J77" s="69"/>
      <c r="K77" s="98"/>
      <c r="L77" s="28"/>
    </row>
    <row r="78" spans="1:12" ht="15.6">
      <c r="A78" s="23"/>
      <c r="B78" s="24"/>
      <c r="C78" s="25"/>
      <c r="D78" s="30"/>
      <c r="E78" s="94"/>
      <c r="F78" s="67"/>
      <c r="G78" s="70"/>
      <c r="H78" s="70"/>
      <c r="I78" s="70"/>
      <c r="J78" s="70"/>
      <c r="K78" s="52"/>
      <c r="L78" s="28"/>
    </row>
    <row r="79" spans="1:12" ht="15.6">
      <c r="A79" s="23"/>
      <c r="B79" s="24"/>
      <c r="C79" s="25"/>
      <c r="D79" s="30"/>
      <c r="E79" s="94"/>
      <c r="F79" s="54"/>
      <c r="G79" s="70"/>
      <c r="H79" s="70"/>
      <c r="I79" s="70"/>
      <c r="J79" s="76"/>
      <c r="K79" s="52"/>
      <c r="L79" s="28"/>
    </row>
    <row r="80" spans="1:12" ht="15.6">
      <c r="A80" s="23"/>
      <c r="B80" s="24"/>
      <c r="C80" s="25"/>
      <c r="D80" s="30"/>
      <c r="E80" s="94"/>
      <c r="F80" s="54"/>
      <c r="G80" s="70"/>
      <c r="H80" s="70"/>
      <c r="I80" s="70"/>
      <c r="J80" s="76"/>
      <c r="K80" s="52"/>
      <c r="L80" s="28"/>
    </row>
    <row r="81" spans="1:12">
      <c r="A81" s="23"/>
      <c r="B81" s="24"/>
      <c r="C81" s="25"/>
      <c r="D81" s="26"/>
      <c r="E81" s="27"/>
      <c r="F81" s="28"/>
      <c r="G81" s="28"/>
      <c r="H81" s="28"/>
      <c r="I81" s="28"/>
      <c r="J81" s="28"/>
      <c r="K81" s="29"/>
      <c r="L81" s="28"/>
    </row>
    <row r="82" spans="1:12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29"/>
      <c r="L82" s="28"/>
    </row>
    <row r="83" spans="1:12">
      <c r="A83" s="31"/>
      <c r="B83" s="32"/>
      <c r="C83" s="33"/>
      <c r="D83" s="34"/>
      <c r="E83" s="35"/>
      <c r="F83" s="36"/>
      <c r="G83" s="36"/>
      <c r="H83" s="36"/>
      <c r="I83" s="36"/>
      <c r="J83" s="36"/>
      <c r="K83" s="37"/>
      <c r="L83" s="36"/>
    </row>
    <row r="84" spans="1:12" ht="15.75" customHeight="1">
      <c r="A84" s="41">
        <f>A66</f>
        <v>1</v>
      </c>
      <c r="B84" s="42">
        <f>B66</f>
        <v>4</v>
      </c>
      <c r="C84" s="146" t="s">
        <v>33</v>
      </c>
      <c r="D84" s="146"/>
      <c r="E84" s="43"/>
      <c r="F84" s="44">
        <f>F73+F83</f>
        <v>580</v>
      </c>
      <c r="G84" s="44">
        <f>G73+G83</f>
        <v>14.38</v>
      </c>
      <c r="H84" s="44">
        <f>H73+H83</f>
        <v>12.14</v>
      </c>
      <c r="I84" s="44">
        <f>I73+I83</f>
        <v>96.46</v>
      </c>
      <c r="J84" s="44">
        <f>J73+J83</f>
        <v>590.07000000000005</v>
      </c>
      <c r="K84" s="44"/>
      <c r="L84" s="44">
        <f>L73+L83</f>
        <v>87.05</v>
      </c>
    </row>
    <row r="85" spans="1:12">
      <c r="A85" s="16">
        <v>1</v>
      </c>
      <c r="B85" s="17">
        <v>5</v>
      </c>
      <c r="C85" s="18" t="s">
        <v>23</v>
      </c>
      <c r="D85" s="136" t="s">
        <v>24</v>
      </c>
      <c r="E85" s="20" t="s">
        <v>40</v>
      </c>
      <c r="F85" s="21">
        <v>157</v>
      </c>
      <c r="G85" s="137">
        <v>6</v>
      </c>
      <c r="H85" s="21">
        <v>10.85</v>
      </c>
      <c r="I85" s="21">
        <v>42.95</v>
      </c>
      <c r="J85" s="137">
        <v>294</v>
      </c>
      <c r="K85" s="22" t="s">
        <v>41</v>
      </c>
      <c r="L85" s="21"/>
    </row>
    <row r="86" spans="1:12">
      <c r="A86" s="23"/>
      <c r="B86" s="24"/>
      <c r="C86" s="25"/>
      <c r="D86" s="145" t="s">
        <v>92</v>
      </c>
      <c r="E86" s="27" t="s">
        <v>36</v>
      </c>
      <c r="F86" s="28">
        <v>30</v>
      </c>
      <c r="G86" s="28">
        <v>1.68</v>
      </c>
      <c r="H86" s="28">
        <v>0.33</v>
      </c>
      <c r="I86" s="28">
        <v>14.82</v>
      </c>
      <c r="J86" s="139">
        <v>69</v>
      </c>
      <c r="K86" s="29" t="s">
        <v>35</v>
      </c>
      <c r="L86" s="28"/>
    </row>
    <row r="87" spans="1:12">
      <c r="A87" s="23"/>
      <c r="B87" s="24"/>
      <c r="C87" s="25"/>
      <c r="D87" s="145" t="s">
        <v>26</v>
      </c>
      <c r="E87" s="27" t="s">
        <v>91</v>
      </c>
      <c r="F87" s="28">
        <v>20</v>
      </c>
      <c r="G87" s="28">
        <v>2.2400000000000002</v>
      </c>
      <c r="H87" s="28">
        <v>0.44</v>
      </c>
      <c r="I87" s="28">
        <v>19.760000000000002</v>
      </c>
      <c r="J87" s="139">
        <v>92</v>
      </c>
      <c r="K87" s="29" t="s">
        <v>35</v>
      </c>
      <c r="L87" s="28"/>
    </row>
    <row r="88" spans="1:12">
      <c r="A88" s="23"/>
      <c r="B88" s="24"/>
      <c r="C88" s="25"/>
      <c r="D88" s="138" t="s">
        <v>32</v>
      </c>
      <c r="E88" s="27" t="s">
        <v>42</v>
      </c>
      <c r="F88" s="28">
        <v>200</v>
      </c>
      <c r="G88" s="28">
        <v>5.8</v>
      </c>
      <c r="H88" s="28">
        <v>5</v>
      </c>
      <c r="I88" s="28">
        <v>3.2</v>
      </c>
      <c r="J88" s="139">
        <v>100</v>
      </c>
      <c r="K88" s="29" t="s">
        <v>43</v>
      </c>
      <c r="L88" s="28"/>
    </row>
    <row r="89" spans="1:12">
      <c r="A89" s="23"/>
      <c r="B89" s="24"/>
      <c r="C89" s="25"/>
      <c r="D89" s="30"/>
      <c r="E89" s="27" t="s">
        <v>44</v>
      </c>
      <c r="F89" s="28">
        <v>80</v>
      </c>
      <c r="G89" s="28">
        <v>5.28</v>
      </c>
      <c r="H89" s="139">
        <v>11.5</v>
      </c>
      <c r="I89" s="139">
        <v>32.9</v>
      </c>
      <c r="J89" s="139">
        <v>256</v>
      </c>
      <c r="K89" s="29" t="s">
        <v>45</v>
      </c>
      <c r="L89" s="28"/>
    </row>
    <row r="90" spans="1:12">
      <c r="A90" s="23"/>
      <c r="B90" s="24"/>
      <c r="C90" s="25"/>
      <c r="D90" s="138" t="s">
        <v>27</v>
      </c>
      <c r="E90" s="27" t="s">
        <v>93</v>
      </c>
      <c r="F90" s="28">
        <v>100</v>
      </c>
      <c r="G90" s="139">
        <v>0.8</v>
      </c>
      <c r="H90" s="28">
        <v>0.17</v>
      </c>
      <c r="I90" s="28">
        <v>20.079999999999998</v>
      </c>
      <c r="J90" s="139">
        <v>89.6</v>
      </c>
      <c r="K90" s="29" t="s">
        <v>52</v>
      </c>
      <c r="L90" s="28"/>
    </row>
    <row r="91" spans="1:12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29"/>
      <c r="L91" s="28">
        <v>87.05</v>
      </c>
    </row>
    <row r="92" spans="1:12">
      <c r="A92" s="23"/>
      <c r="B92" s="24"/>
      <c r="C92" s="25"/>
      <c r="D92" s="26"/>
      <c r="E92" s="27"/>
      <c r="F92" s="28"/>
      <c r="G92" s="28"/>
      <c r="H92" s="28"/>
      <c r="I92" s="28"/>
      <c r="J92" s="28"/>
      <c r="K92" s="29"/>
      <c r="L92" s="28"/>
    </row>
    <row r="93" spans="1:12">
      <c r="A93" s="31"/>
      <c r="B93" s="32"/>
      <c r="C93" s="33"/>
      <c r="D93" s="34" t="s">
        <v>28</v>
      </c>
      <c r="E93" s="35"/>
      <c r="F93" s="36">
        <v>587</v>
      </c>
      <c r="G93" s="36">
        <f>SUM(G85:G92)</f>
        <v>21.8</v>
      </c>
      <c r="H93" s="36">
        <f>SUM(H85:H92)</f>
        <v>28.29</v>
      </c>
      <c r="I93" s="36">
        <f>SUM(I85:I92)</f>
        <v>133.70999999999998</v>
      </c>
      <c r="J93" s="36">
        <f>SUM(J85:J92)</f>
        <v>900.6</v>
      </c>
      <c r="K93" s="37"/>
      <c r="L93" s="36">
        <f>SUM(L85:L92)</f>
        <v>87.05</v>
      </c>
    </row>
    <row r="94" spans="1:12" ht="15.6">
      <c r="A94" s="38"/>
      <c r="B94" s="39"/>
      <c r="C94" s="40"/>
      <c r="D94" s="30"/>
      <c r="E94" s="99"/>
      <c r="F94" s="67"/>
      <c r="G94" s="100"/>
      <c r="H94" s="100"/>
      <c r="I94" s="100"/>
      <c r="J94" s="103"/>
      <c r="K94" s="105"/>
      <c r="L94" s="28"/>
    </row>
    <row r="95" spans="1:12" ht="15.6">
      <c r="A95" s="23"/>
      <c r="B95" s="24"/>
      <c r="C95" s="25"/>
      <c r="D95" s="30"/>
      <c r="E95" s="94"/>
      <c r="F95" s="67"/>
      <c r="G95" s="101"/>
      <c r="H95" s="101"/>
      <c r="I95" s="101"/>
      <c r="J95" s="101"/>
      <c r="K95" s="96"/>
      <c r="L95" s="28"/>
    </row>
    <row r="96" spans="1:12" ht="15.6">
      <c r="A96" s="23"/>
      <c r="B96" s="24"/>
      <c r="C96" s="25"/>
      <c r="D96" s="30"/>
      <c r="E96" s="94"/>
      <c r="F96" s="67"/>
      <c r="G96" s="101"/>
      <c r="H96" s="101"/>
      <c r="I96" s="101"/>
      <c r="J96" s="101"/>
      <c r="K96" s="96"/>
      <c r="L96" s="28"/>
    </row>
    <row r="97" spans="1:12">
      <c r="A97" s="23"/>
      <c r="B97" s="24"/>
      <c r="C97" s="25"/>
      <c r="D97" s="30"/>
      <c r="E97" s="27"/>
      <c r="F97" s="28"/>
      <c r="G97" s="28"/>
      <c r="H97" s="28"/>
      <c r="I97" s="28"/>
      <c r="J97" s="28"/>
      <c r="K97" s="29"/>
      <c r="L97" s="28"/>
    </row>
    <row r="98" spans="1:12" ht="15.6">
      <c r="A98" s="23"/>
      <c r="B98" s="24"/>
      <c r="C98" s="25"/>
      <c r="D98" s="30"/>
      <c r="E98" s="68"/>
      <c r="F98" s="67"/>
      <c r="G98" s="102"/>
      <c r="H98" s="102"/>
      <c r="I98" s="102"/>
      <c r="J98" s="102"/>
      <c r="K98" s="52"/>
      <c r="L98" s="28"/>
    </row>
    <row r="99" spans="1:12" ht="15.6">
      <c r="A99" s="23"/>
      <c r="B99" s="24"/>
      <c r="C99" s="25"/>
      <c r="D99" s="30"/>
      <c r="E99" s="94"/>
      <c r="F99" s="67"/>
      <c r="G99" s="102"/>
      <c r="H99" s="102"/>
      <c r="I99" s="102"/>
      <c r="J99" s="104"/>
      <c r="K99" s="52"/>
      <c r="L99" s="28"/>
    </row>
    <row r="100" spans="1:12" ht="15.6">
      <c r="A100" s="23"/>
      <c r="B100" s="24"/>
      <c r="C100" s="25"/>
      <c r="D100" s="30"/>
      <c r="E100" s="94"/>
      <c r="F100" s="67"/>
      <c r="G100" s="102"/>
      <c r="H100" s="102"/>
      <c r="I100" s="102"/>
      <c r="J100" s="104"/>
      <c r="K100" s="52"/>
      <c r="L100" s="28"/>
    </row>
    <row r="101" spans="1:12">
      <c r="A101" s="23"/>
      <c r="B101" s="24"/>
      <c r="C101" s="25"/>
      <c r="D101" s="26"/>
      <c r="E101" s="27"/>
      <c r="F101" s="28"/>
      <c r="G101" s="28"/>
      <c r="H101" s="28"/>
      <c r="I101" s="28"/>
      <c r="J101" s="28"/>
      <c r="K101" s="29"/>
      <c r="L101" s="28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31"/>
      <c r="B103" s="32"/>
      <c r="C103" s="33"/>
      <c r="D103" s="34"/>
      <c r="E103" s="35"/>
      <c r="F103" s="36"/>
      <c r="G103" s="36"/>
      <c r="H103" s="36"/>
      <c r="I103" s="36"/>
      <c r="J103" s="36"/>
      <c r="K103" s="37"/>
      <c r="L103" s="36"/>
    </row>
    <row r="104" spans="1:12" ht="15.75" customHeight="1">
      <c r="A104" s="41">
        <f>A85</f>
        <v>1</v>
      </c>
      <c r="B104" s="42">
        <f>B85</f>
        <v>5</v>
      </c>
      <c r="C104" s="146" t="s">
        <v>33</v>
      </c>
      <c r="D104" s="146"/>
      <c r="E104" s="43"/>
      <c r="F104" s="44">
        <f>F93+F103</f>
        <v>587</v>
      </c>
      <c r="G104" s="44">
        <f>G93+G103</f>
        <v>21.8</v>
      </c>
      <c r="H104" s="44">
        <f>H93+H103</f>
        <v>28.29</v>
      </c>
      <c r="I104" s="44">
        <f>I93+I103</f>
        <v>133.70999999999998</v>
      </c>
      <c r="J104" s="44">
        <f>J93+J103</f>
        <v>900.6</v>
      </c>
      <c r="K104" s="44"/>
      <c r="L104" s="44">
        <v>87.05</v>
      </c>
    </row>
    <row r="105" spans="1:12">
      <c r="A105" s="16">
        <v>2</v>
      </c>
      <c r="B105" s="17">
        <v>1</v>
      </c>
      <c r="C105" s="18" t="s">
        <v>23</v>
      </c>
      <c r="D105" s="19" t="s">
        <v>24</v>
      </c>
      <c r="E105" s="20" t="s">
        <v>46</v>
      </c>
      <c r="F105" s="21">
        <v>175</v>
      </c>
      <c r="G105" s="21">
        <v>6.73</v>
      </c>
      <c r="H105" s="21">
        <v>7.14</v>
      </c>
      <c r="I105" s="21">
        <v>37.56</v>
      </c>
      <c r="J105" s="21">
        <v>241.38</v>
      </c>
      <c r="K105" s="22" t="s">
        <v>47</v>
      </c>
      <c r="L105" s="21"/>
    </row>
    <row r="106" spans="1:12">
      <c r="A106" s="23"/>
      <c r="B106" s="24"/>
      <c r="C106" s="25"/>
      <c r="D106" s="26"/>
      <c r="E106" s="27" t="s">
        <v>48</v>
      </c>
      <c r="F106" s="144">
        <v>50</v>
      </c>
      <c r="G106" s="28">
        <v>2.36</v>
      </c>
      <c r="H106" s="28">
        <v>7.49</v>
      </c>
      <c r="I106" s="28">
        <v>14.89</v>
      </c>
      <c r="J106" s="139">
        <v>136</v>
      </c>
      <c r="K106" s="29" t="s">
        <v>49</v>
      </c>
      <c r="L106" s="28"/>
    </row>
    <row r="107" spans="1:12">
      <c r="A107" s="23"/>
      <c r="B107" s="24"/>
      <c r="C107" s="25"/>
      <c r="D107" s="145" t="s">
        <v>26</v>
      </c>
      <c r="E107" s="27" t="s">
        <v>91</v>
      </c>
      <c r="F107" s="144">
        <v>20</v>
      </c>
      <c r="G107" s="28">
        <v>2.2400000000000002</v>
      </c>
      <c r="H107" s="28">
        <v>0.44</v>
      </c>
      <c r="I107" s="28">
        <v>19.760000000000002</v>
      </c>
      <c r="J107" s="139">
        <v>92</v>
      </c>
      <c r="K107" s="29" t="s">
        <v>35</v>
      </c>
      <c r="L107" s="28"/>
    </row>
    <row r="108" spans="1:12">
      <c r="A108" s="23"/>
      <c r="B108" s="24"/>
      <c r="C108" s="25"/>
      <c r="D108" s="30" t="s">
        <v>25</v>
      </c>
      <c r="E108" s="27" t="s">
        <v>50</v>
      </c>
      <c r="F108" s="28">
        <v>200</v>
      </c>
      <c r="G108" s="28">
        <v>3.17</v>
      </c>
      <c r="H108" s="28">
        <v>2.68</v>
      </c>
      <c r="I108" s="28">
        <v>15.95</v>
      </c>
      <c r="J108" s="28">
        <v>100.6</v>
      </c>
      <c r="K108" s="29" t="s">
        <v>51</v>
      </c>
      <c r="L108" s="28">
        <v>87.05</v>
      </c>
    </row>
    <row r="109" spans="1:12">
      <c r="A109" s="23"/>
      <c r="B109" s="24"/>
      <c r="C109" s="25"/>
      <c r="D109" s="140" t="s">
        <v>27</v>
      </c>
      <c r="E109" s="27" t="s">
        <v>94</v>
      </c>
      <c r="F109" s="28">
        <v>100</v>
      </c>
      <c r="G109" s="139">
        <v>0.4</v>
      </c>
      <c r="H109" s="139">
        <v>0.4</v>
      </c>
      <c r="I109" s="139">
        <v>9.8000000000000007</v>
      </c>
      <c r="J109" s="139">
        <v>47</v>
      </c>
      <c r="K109" s="29" t="s">
        <v>52</v>
      </c>
      <c r="L109" s="28"/>
    </row>
    <row r="110" spans="1:12">
      <c r="A110" s="23"/>
      <c r="B110" s="24"/>
      <c r="C110" s="25"/>
      <c r="D110" s="30"/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26"/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31"/>
      <c r="B113" s="32"/>
      <c r="C113" s="33"/>
      <c r="D113" s="34" t="s">
        <v>28</v>
      </c>
      <c r="E113" s="35"/>
      <c r="F113" s="36">
        <v>525</v>
      </c>
      <c r="G113" s="36">
        <f>SUM(G105:G112)</f>
        <v>14.9</v>
      </c>
      <c r="H113" s="36">
        <f>SUM(H105:H112)</f>
        <v>18.149999999999999</v>
      </c>
      <c r="I113" s="36">
        <f>SUM(I105:I112)</f>
        <v>97.960000000000008</v>
      </c>
      <c r="J113" s="36">
        <f>SUM(J105:J112)</f>
        <v>616.98</v>
      </c>
      <c r="K113" s="37"/>
      <c r="L113" s="36">
        <f>SUM(L105:L112)</f>
        <v>87.05</v>
      </c>
    </row>
    <row r="114" spans="1:12" ht="15.6">
      <c r="A114" s="38">
        <f>A105</f>
        <v>2</v>
      </c>
      <c r="B114" s="39">
        <f>B105</f>
        <v>1</v>
      </c>
      <c r="C114" s="40"/>
      <c r="D114" s="30"/>
      <c r="E114" s="106"/>
      <c r="F114" s="53"/>
      <c r="G114" s="109"/>
      <c r="H114" s="110"/>
      <c r="I114" s="109"/>
      <c r="J114" s="111"/>
      <c r="K114" s="90"/>
      <c r="L114" s="28"/>
    </row>
    <row r="115" spans="1:12" ht="15.6">
      <c r="A115" s="23"/>
      <c r="B115" s="24"/>
      <c r="C115" s="25"/>
      <c r="D115" s="30"/>
      <c r="E115" s="68"/>
      <c r="F115" s="107"/>
      <c r="G115" s="86"/>
      <c r="H115" s="86"/>
      <c r="I115" s="86"/>
      <c r="J115" s="89"/>
      <c r="K115" s="91"/>
      <c r="L115" s="28"/>
    </row>
    <row r="116" spans="1:12" ht="15.6">
      <c r="A116" s="23"/>
      <c r="B116" s="24"/>
      <c r="C116" s="25"/>
      <c r="D116" s="30"/>
      <c r="E116" s="108"/>
      <c r="F116" s="73"/>
      <c r="G116" s="86"/>
      <c r="H116" s="86"/>
      <c r="I116" s="86"/>
      <c r="J116" s="89"/>
      <c r="K116" s="91"/>
      <c r="L116" s="28"/>
    </row>
    <row r="117" spans="1:12" ht="15.6">
      <c r="A117" s="23"/>
      <c r="B117" s="24"/>
      <c r="C117" s="25"/>
      <c r="D117" s="30"/>
      <c r="E117" s="68"/>
      <c r="F117" s="107"/>
      <c r="G117" s="86"/>
      <c r="H117" s="86"/>
      <c r="I117" s="86"/>
      <c r="J117" s="89"/>
      <c r="K117" s="91"/>
      <c r="L117" s="28"/>
    </row>
    <row r="118" spans="1:12" ht="15.6">
      <c r="A118" s="23"/>
      <c r="B118" s="24"/>
      <c r="C118" s="25"/>
      <c r="D118" s="30"/>
      <c r="E118" s="68"/>
      <c r="F118" s="107"/>
      <c r="G118" s="85"/>
      <c r="H118" s="85"/>
      <c r="I118" s="85"/>
      <c r="J118" s="85"/>
      <c r="K118" s="91"/>
      <c r="L118" s="28"/>
    </row>
    <row r="119" spans="1:12" ht="15.6">
      <c r="A119" s="23"/>
      <c r="B119" s="24"/>
      <c r="C119" s="25"/>
      <c r="D119" s="30"/>
      <c r="E119" s="68"/>
      <c r="F119" s="107"/>
      <c r="G119" s="86"/>
      <c r="H119" s="86"/>
      <c r="I119" s="86"/>
      <c r="J119" s="89"/>
      <c r="K119" s="91"/>
      <c r="L119" s="28"/>
    </row>
    <row r="120" spans="1:12" ht="15.6">
      <c r="A120" s="23"/>
      <c r="B120" s="24"/>
      <c r="C120" s="25"/>
      <c r="D120" s="30"/>
      <c r="E120" s="68"/>
      <c r="F120" s="107"/>
      <c r="G120" s="86"/>
      <c r="H120" s="86"/>
      <c r="I120" s="86"/>
      <c r="J120" s="89"/>
      <c r="K120" s="91"/>
      <c r="L120" s="28"/>
    </row>
    <row r="121" spans="1:12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31"/>
      <c r="B123" s="32"/>
      <c r="C123" s="33"/>
      <c r="D123" s="34"/>
      <c r="E123" s="35"/>
      <c r="F123" s="36"/>
      <c r="G123" s="36"/>
      <c r="H123" s="36"/>
      <c r="I123" s="36"/>
      <c r="J123" s="36"/>
      <c r="K123" s="37"/>
      <c r="L123" s="36"/>
    </row>
    <row r="124" spans="1:12" ht="15" customHeight="1">
      <c r="A124" s="41">
        <f>A105</f>
        <v>2</v>
      </c>
      <c r="B124" s="42">
        <f>B105</f>
        <v>1</v>
      </c>
      <c r="C124" s="146" t="s">
        <v>33</v>
      </c>
      <c r="D124" s="146"/>
      <c r="E124" s="43"/>
      <c r="F124" s="44">
        <f>F113+F123</f>
        <v>525</v>
      </c>
      <c r="G124" s="44">
        <f>G113+G123</f>
        <v>14.9</v>
      </c>
      <c r="H124" s="44">
        <f>H113+H123</f>
        <v>18.149999999999999</v>
      </c>
      <c r="I124" s="44">
        <f>I113+I123</f>
        <v>97.960000000000008</v>
      </c>
      <c r="J124" s="44">
        <f>J113+J123</f>
        <v>616.98</v>
      </c>
      <c r="K124" s="44"/>
      <c r="L124" s="44">
        <f>L113+L123</f>
        <v>87.05</v>
      </c>
    </row>
    <row r="125" spans="1:12">
      <c r="A125" s="45">
        <v>2</v>
      </c>
      <c r="B125" s="24">
        <v>2</v>
      </c>
      <c r="C125" s="18" t="s">
        <v>23</v>
      </c>
      <c r="D125" s="136" t="s">
        <v>31</v>
      </c>
      <c r="E125" s="20" t="s">
        <v>53</v>
      </c>
      <c r="F125" s="21">
        <v>90</v>
      </c>
      <c r="G125" s="21">
        <v>12.96</v>
      </c>
      <c r="H125" s="21">
        <v>18.43</v>
      </c>
      <c r="I125" s="21">
        <v>10.36</v>
      </c>
      <c r="J125" s="21">
        <v>263.45</v>
      </c>
      <c r="K125" s="22" t="s">
        <v>54</v>
      </c>
      <c r="L125" s="21"/>
    </row>
    <row r="126" spans="1:12">
      <c r="A126" s="45"/>
      <c r="B126" s="24"/>
      <c r="C126" s="25"/>
      <c r="D126" s="26" t="s">
        <v>24</v>
      </c>
      <c r="E126" s="27" t="s">
        <v>55</v>
      </c>
      <c r="F126" s="144">
        <v>155</v>
      </c>
      <c r="G126" s="28">
        <v>5.74</v>
      </c>
      <c r="H126" s="28">
        <v>6.27</v>
      </c>
      <c r="I126" s="28">
        <v>25.72</v>
      </c>
      <c r="J126" s="28">
        <v>182.36</v>
      </c>
      <c r="K126" s="29" t="s">
        <v>56</v>
      </c>
      <c r="L126" s="28"/>
    </row>
    <row r="127" spans="1:12">
      <c r="A127" s="45"/>
      <c r="B127" s="24"/>
      <c r="C127" s="25"/>
      <c r="D127" s="140" t="s">
        <v>26</v>
      </c>
      <c r="E127" s="27" t="s">
        <v>36</v>
      </c>
      <c r="F127" s="28">
        <v>30</v>
      </c>
      <c r="G127" s="28">
        <v>2.37</v>
      </c>
      <c r="H127" s="139">
        <v>0.3</v>
      </c>
      <c r="I127" s="139">
        <v>14.5</v>
      </c>
      <c r="J127" s="28">
        <v>70.08</v>
      </c>
      <c r="K127" s="29" t="s">
        <v>35</v>
      </c>
      <c r="L127" s="28">
        <v>87.05</v>
      </c>
    </row>
    <row r="128" spans="1:12">
      <c r="A128" s="45"/>
      <c r="B128" s="24"/>
      <c r="C128" s="25"/>
      <c r="D128" s="140" t="s">
        <v>26</v>
      </c>
      <c r="E128" s="27" t="s">
        <v>91</v>
      </c>
      <c r="F128" s="28">
        <v>20</v>
      </c>
      <c r="G128" s="28">
        <v>2.2400000000000002</v>
      </c>
      <c r="H128" s="139">
        <v>0.44</v>
      </c>
      <c r="I128" s="139">
        <v>19.760000000000002</v>
      </c>
      <c r="J128" s="28">
        <v>92</v>
      </c>
      <c r="K128" s="29" t="s">
        <v>35</v>
      </c>
      <c r="L128" s="28"/>
    </row>
    <row r="129" spans="1:12">
      <c r="A129" s="45"/>
      <c r="B129" s="24"/>
      <c r="C129" s="25"/>
      <c r="D129" s="140" t="s">
        <v>25</v>
      </c>
      <c r="E129" s="27" t="s">
        <v>39</v>
      </c>
      <c r="F129" s="28">
        <v>200</v>
      </c>
      <c r="G129" s="139">
        <v>7.0000000000000007E-2</v>
      </c>
      <c r="H129" s="28">
        <v>0.02</v>
      </c>
      <c r="I129" s="139">
        <v>15</v>
      </c>
      <c r="J129" s="139">
        <v>60</v>
      </c>
      <c r="K129" s="29" t="s">
        <v>57</v>
      </c>
      <c r="L129" s="28"/>
    </row>
    <row r="130" spans="1:12">
      <c r="A130" s="45"/>
      <c r="B130" s="24"/>
      <c r="C130" s="25"/>
      <c r="D130" s="30" t="s">
        <v>27</v>
      </c>
      <c r="E130" s="27" t="s">
        <v>94</v>
      </c>
      <c r="F130" s="28">
        <v>100</v>
      </c>
      <c r="G130" s="139">
        <v>0.4</v>
      </c>
      <c r="H130" s="139">
        <v>0.4</v>
      </c>
      <c r="I130" s="139">
        <v>9.8000000000000007</v>
      </c>
      <c r="J130" s="139">
        <v>47</v>
      </c>
      <c r="K130" s="29" t="s">
        <v>52</v>
      </c>
      <c r="L130" s="28"/>
    </row>
    <row r="131" spans="1:12">
      <c r="A131" s="45"/>
      <c r="B131" s="24"/>
      <c r="C131" s="25"/>
      <c r="D131" s="26"/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6"/>
      <c r="B133" s="32"/>
      <c r="C133" s="33"/>
      <c r="D133" s="34" t="s">
        <v>28</v>
      </c>
      <c r="E133" s="35"/>
      <c r="F133" s="36">
        <v>575</v>
      </c>
      <c r="G133" s="36">
        <f>SUM(G125:G132)</f>
        <v>23.78</v>
      </c>
      <c r="H133" s="36">
        <f>SUM(H125:H132)</f>
        <v>25.86</v>
      </c>
      <c r="I133" s="36">
        <f>SUM(I125:I132)</f>
        <v>95.14</v>
      </c>
      <c r="J133" s="36">
        <f>SUM(J125:J132)</f>
        <v>714.89</v>
      </c>
      <c r="K133" s="37"/>
      <c r="L133" s="36">
        <f>SUM(L125:L132)</f>
        <v>87.05</v>
      </c>
    </row>
    <row r="134" spans="1:12" ht="15.6">
      <c r="A134" s="39">
        <f>A125</f>
        <v>2</v>
      </c>
      <c r="B134" s="39">
        <f>B125</f>
        <v>2</v>
      </c>
      <c r="C134" s="40"/>
      <c r="D134" s="30"/>
      <c r="E134" s="112"/>
      <c r="F134" s="67"/>
      <c r="G134" s="113"/>
      <c r="H134" s="113"/>
      <c r="I134" s="113"/>
      <c r="J134" s="114"/>
      <c r="K134" s="105"/>
      <c r="L134" s="28"/>
    </row>
    <row r="135" spans="1:12" ht="15.6">
      <c r="A135" s="45"/>
      <c r="B135" s="24"/>
      <c r="C135" s="25"/>
      <c r="D135" s="30"/>
      <c r="E135" s="65"/>
      <c r="F135" s="55"/>
      <c r="G135" s="86"/>
      <c r="H135" s="86"/>
      <c r="I135" s="86"/>
      <c r="J135" s="89"/>
      <c r="K135" s="52"/>
      <c r="L135" s="28"/>
    </row>
    <row r="136" spans="1:12" ht="15.6">
      <c r="A136" s="45"/>
      <c r="B136" s="24"/>
      <c r="C136" s="25"/>
      <c r="D136" s="30"/>
      <c r="E136" s="65"/>
      <c r="F136" s="55"/>
      <c r="G136" s="85"/>
      <c r="H136" s="85"/>
      <c r="I136" s="85"/>
      <c r="J136" s="85"/>
      <c r="K136" s="115"/>
      <c r="L136" s="28"/>
    </row>
    <row r="137" spans="1:12" ht="15.6">
      <c r="A137" s="45"/>
      <c r="B137" s="24"/>
      <c r="C137" s="25"/>
      <c r="D137" s="30"/>
      <c r="E137" s="72"/>
      <c r="F137" s="82"/>
      <c r="G137" s="113"/>
      <c r="H137" s="113"/>
      <c r="I137" s="113"/>
      <c r="J137" s="114"/>
      <c r="K137" s="51"/>
      <c r="L137" s="28"/>
    </row>
    <row r="138" spans="1:12" ht="15.6">
      <c r="A138" s="45"/>
      <c r="B138" s="24"/>
      <c r="C138" s="25"/>
      <c r="D138" s="30"/>
      <c r="E138" s="65"/>
      <c r="F138" s="55"/>
      <c r="G138" s="86"/>
      <c r="H138" s="86"/>
      <c r="I138" s="86"/>
      <c r="J138" s="86"/>
      <c r="K138" s="52"/>
      <c r="L138" s="28"/>
    </row>
    <row r="139" spans="1:12" ht="15.6">
      <c r="A139" s="45"/>
      <c r="B139" s="24"/>
      <c r="C139" s="25"/>
      <c r="D139" s="30"/>
      <c r="E139" s="65"/>
      <c r="F139" s="55"/>
      <c r="G139" s="86"/>
      <c r="H139" s="86"/>
      <c r="I139" s="86"/>
      <c r="J139" s="89"/>
      <c r="K139" s="52"/>
      <c r="L139" s="28"/>
    </row>
    <row r="140" spans="1:12" ht="15.6">
      <c r="A140" s="45"/>
      <c r="B140" s="24"/>
      <c r="C140" s="25"/>
      <c r="D140" s="30"/>
      <c r="E140" s="65"/>
      <c r="F140" s="55"/>
      <c r="G140" s="86"/>
      <c r="H140" s="86"/>
      <c r="I140" s="86"/>
      <c r="J140" s="89"/>
      <c r="K140" s="52"/>
      <c r="L140" s="28"/>
    </row>
    <row r="141" spans="1:12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46"/>
      <c r="B143" s="32"/>
      <c r="C143" s="33"/>
      <c r="D143" s="34"/>
      <c r="E143" s="35"/>
      <c r="F143" s="36"/>
      <c r="G143" s="36"/>
      <c r="H143" s="36"/>
      <c r="I143" s="36"/>
      <c r="J143" s="36"/>
      <c r="K143" s="37"/>
      <c r="L143" s="36"/>
    </row>
    <row r="144" spans="1:12" ht="15" customHeight="1">
      <c r="A144" s="47">
        <f>A125</f>
        <v>2</v>
      </c>
      <c r="B144" s="47">
        <f>B125</f>
        <v>2</v>
      </c>
      <c r="C144" s="146" t="s">
        <v>33</v>
      </c>
      <c r="D144" s="146"/>
      <c r="E144" s="43"/>
      <c r="F144" s="44">
        <v>575</v>
      </c>
      <c r="G144" s="44">
        <f>G133+G143</f>
        <v>23.78</v>
      </c>
      <c r="H144" s="44">
        <f>H133+H143</f>
        <v>25.86</v>
      </c>
      <c r="I144" s="44">
        <f>I133+I143</f>
        <v>95.14</v>
      </c>
      <c r="J144" s="44">
        <f>J133+J143</f>
        <v>714.89</v>
      </c>
      <c r="K144" s="44"/>
      <c r="L144" s="44">
        <f>L133+L143</f>
        <v>87.05</v>
      </c>
    </row>
    <row r="145" spans="1:12">
      <c r="A145" s="16">
        <v>2</v>
      </c>
      <c r="B145" s="17">
        <v>3</v>
      </c>
      <c r="C145" s="18" t="s">
        <v>23</v>
      </c>
      <c r="D145" s="136" t="s">
        <v>31</v>
      </c>
      <c r="E145" s="20" t="s">
        <v>58</v>
      </c>
      <c r="F145" s="21">
        <v>116</v>
      </c>
      <c r="G145" s="21">
        <v>10.78</v>
      </c>
      <c r="H145" s="137">
        <v>19.2</v>
      </c>
      <c r="I145" s="21">
        <v>2.04</v>
      </c>
      <c r="J145" s="137">
        <v>224</v>
      </c>
      <c r="K145" s="22" t="s">
        <v>59</v>
      </c>
      <c r="L145" s="21"/>
    </row>
    <row r="146" spans="1:12">
      <c r="A146" s="23"/>
      <c r="B146" s="24"/>
      <c r="C146" s="25"/>
      <c r="D146" s="26" t="s">
        <v>26</v>
      </c>
      <c r="E146" s="27" t="s">
        <v>36</v>
      </c>
      <c r="F146" s="28">
        <v>30</v>
      </c>
      <c r="G146" s="28">
        <v>2.37</v>
      </c>
      <c r="H146" s="139">
        <v>0.3</v>
      </c>
      <c r="I146" s="139">
        <v>14.5</v>
      </c>
      <c r="J146" s="28">
        <v>70.08</v>
      </c>
      <c r="K146" s="29" t="s">
        <v>35</v>
      </c>
      <c r="L146" s="28"/>
    </row>
    <row r="147" spans="1:12">
      <c r="A147" s="23"/>
      <c r="B147" s="24"/>
      <c r="C147" s="25"/>
      <c r="D147" s="145" t="s">
        <v>26</v>
      </c>
      <c r="E147" s="27" t="s">
        <v>91</v>
      </c>
      <c r="F147" s="28">
        <v>20</v>
      </c>
      <c r="G147" s="28">
        <v>2.2400000000000002</v>
      </c>
      <c r="H147" s="139">
        <v>0.44</v>
      </c>
      <c r="I147" s="139">
        <v>19.760000000000002</v>
      </c>
      <c r="J147" s="28">
        <v>92</v>
      </c>
      <c r="K147" s="29" t="s">
        <v>35</v>
      </c>
      <c r="L147" s="28"/>
    </row>
    <row r="148" spans="1:12">
      <c r="A148" s="23"/>
      <c r="B148" s="24"/>
      <c r="C148" s="25"/>
      <c r="D148" s="138"/>
      <c r="E148" s="27" t="s">
        <v>60</v>
      </c>
      <c r="F148" s="144">
        <v>50</v>
      </c>
      <c r="G148" s="28">
        <v>2.36</v>
      </c>
      <c r="H148" s="28">
        <v>7.49</v>
      </c>
      <c r="I148" s="28">
        <v>14.89</v>
      </c>
      <c r="J148" s="139">
        <v>136</v>
      </c>
      <c r="K148" s="29" t="s">
        <v>49</v>
      </c>
      <c r="L148" s="28">
        <v>87.05</v>
      </c>
    </row>
    <row r="149" spans="1:12" ht="15.75" customHeight="1">
      <c r="A149" s="23"/>
      <c r="B149" s="24"/>
      <c r="C149" s="25"/>
      <c r="D149" s="138" t="s">
        <v>25</v>
      </c>
      <c r="E149" s="27" t="s">
        <v>61</v>
      </c>
      <c r="F149" s="28">
        <v>200</v>
      </c>
      <c r="G149" s="28">
        <v>4.08</v>
      </c>
      <c r="H149" s="28">
        <v>3.54</v>
      </c>
      <c r="I149" s="28">
        <v>17.579999999999998</v>
      </c>
      <c r="J149" s="139">
        <v>118.6</v>
      </c>
      <c r="K149" s="29" t="s">
        <v>62</v>
      </c>
      <c r="L149" s="28"/>
    </row>
    <row r="150" spans="1:12">
      <c r="A150" s="23"/>
      <c r="B150" s="24"/>
      <c r="C150" s="25"/>
      <c r="D150" s="138" t="s">
        <v>30</v>
      </c>
      <c r="E150" s="27" t="s">
        <v>87</v>
      </c>
      <c r="F150" s="28">
        <v>60</v>
      </c>
      <c r="G150" s="28">
        <v>1.64</v>
      </c>
      <c r="H150" s="139">
        <v>4.3099999999999996</v>
      </c>
      <c r="I150" s="139">
        <v>8.73</v>
      </c>
      <c r="J150" s="139">
        <v>80.28</v>
      </c>
      <c r="K150" s="29"/>
      <c r="L150" s="28"/>
    </row>
    <row r="151" spans="1:12">
      <c r="A151" s="23"/>
      <c r="B151" s="24"/>
      <c r="C151" s="25"/>
      <c r="D151" s="26"/>
      <c r="E151" s="27" t="s">
        <v>88</v>
      </c>
      <c r="F151" s="28">
        <v>50</v>
      </c>
      <c r="G151" s="139">
        <v>6.1</v>
      </c>
      <c r="H151" s="139">
        <v>13.9</v>
      </c>
      <c r="I151" s="139">
        <v>62.3</v>
      </c>
      <c r="J151" s="28">
        <v>341.25</v>
      </c>
      <c r="K151" s="29"/>
      <c r="L151" s="28"/>
    </row>
    <row r="152" spans="1:12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thickBot="1">
      <c r="A153" s="31"/>
      <c r="B153" s="32"/>
      <c r="C153" s="33"/>
      <c r="D153" s="34" t="s">
        <v>28</v>
      </c>
      <c r="E153" s="35"/>
      <c r="F153" s="36">
        <v>526</v>
      </c>
      <c r="G153" s="36">
        <f>SUM(G145:G152)</f>
        <v>29.57</v>
      </c>
      <c r="H153" s="36">
        <f>SUM(H145:H152)</f>
        <v>49.18</v>
      </c>
      <c r="I153" s="36">
        <f>SUM(I145:I152)</f>
        <v>139.80000000000001</v>
      </c>
      <c r="J153" s="36">
        <f>SUM(J145:J152)</f>
        <v>1062.21</v>
      </c>
      <c r="K153" s="37"/>
      <c r="L153" s="36">
        <f>SUM(L145:L152)</f>
        <v>87.05</v>
      </c>
    </row>
    <row r="154" spans="1:12" ht="15.6">
      <c r="A154" s="38">
        <f>A145</f>
        <v>2</v>
      </c>
      <c r="B154" s="39">
        <f>B145</f>
        <v>3</v>
      </c>
      <c r="C154" s="40"/>
      <c r="D154" s="30"/>
      <c r="E154" s="116"/>
      <c r="F154" s="117"/>
      <c r="G154" s="120"/>
      <c r="H154" s="121"/>
      <c r="I154" s="122"/>
      <c r="J154" s="127"/>
      <c r="K154" s="128"/>
      <c r="L154" s="28"/>
    </row>
    <row r="155" spans="1:12" ht="15.6">
      <c r="A155" s="23"/>
      <c r="B155" s="24"/>
      <c r="C155" s="25"/>
      <c r="D155" s="30"/>
      <c r="E155" s="62"/>
      <c r="F155" s="55"/>
      <c r="G155" s="86"/>
      <c r="H155" s="86"/>
      <c r="I155" s="123"/>
      <c r="J155" s="86"/>
      <c r="K155" s="129"/>
      <c r="L155" s="28"/>
    </row>
    <row r="156" spans="1:12" ht="15.6">
      <c r="A156" s="23"/>
      <c r="B156" s="24"/>
      <c r="C156" s="25"/>
      <c r="D156" s="30"/>
      <c r="E156" s="63"/>
      <c r="F156" s="118"/>
      <c r="G156" s="74"/>
      <c r="H156" s="69"/>
      <c r="I156" s="124"/>
      <c r="J156" s="69"/>
      <c r="K156" s="129"/>
      <c r="L156" s="28"/>
    </row>
    <row r="157" spans="1:12" ht="15.6">
      <c r="A157" s="23"/>
      <c r="B157" s="24"/>
      <c r="C157" s="25"/>
      <c r="D157" s="30"/>
      <c r="E157" s="119"/>
      <c r="F157" s="54"/>
      <c r="G157" s="71"/>
      <c r="H157" s="71"/>
      <c r="I157" s="125"/>
      <c r="J157" s="71"/>
      <c r="K157" s="129"/>
      <c r="L157" s="28"/>
    </row>
    <row r="158" spans="1:12" ht="15.6">
      <c r="A158" s="23"/>
      <c r="B158" s="24"/>
      <c r="C158" s="25"/>
      <c r="D158" s="30"/>
      <c r="E158" s="62"/>
      <c r="F158" s="67"/>
      <c r="G158" s="70"/>
      <c r="H158" s="70"/>
      <c r="I158" s="126"/>
      <c r="J158" s="76"/>
      <c r="K158" s="129"/>
      <c r="L158" s="28"/>
    </row>
    <row r="159" spans="1:12" ht="15.6">
      <c r="A159" s="23"/>
      <c r="B159" s="24"/>
      <c r="C159" s="25"/>
      <c r="D159" s="30"/>
      <c r="E159" s="62"/>
      <c r="F159" s="67"/>
      <c r="G159" s="70"/>
      <c r="H159" s="70"/>
      <c r="I159" s="126"/>
      <c r="J159" s="76"/>
      <c r="K159" s="129"/>
      <c r="L159" s="28"/>
    </row>
    <row r="160" spans="1:12">
      <c r="A160" s="23"/>
      <c r="B160" s="24"/>
      <c r="C160" s="25"/>
      <c r="D160" s="30"/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31"/>
      <c r="B163" s="32"/>
      <c r="C163" s="33"/>
      <c r="D163" s="34"/>
      <c r="E163" s="35"/>
      <c r="F163" s="36"/>
      <c r="G163" s="36"/>
      <c r="H163" s="36"/>
      <c r="I163" s="36"/>
      <c r="J163" s="36"/>
      <c r="K163" s="37"/>
      <c r="L163" s="36"/>
    </row>
    <row r="164" spans="1:12" ht="15" customHeight="1">
      <c r="A164" s="41">
        <f>A145</f>
        <v>2</v>
      </c>
      <c r="B164" s="42">
        <f>B145</f>
        <v>3</v>
      </c>
      <c r="C164" s="146" t="s">
        <v>33</v>
      </c>
      <c r="D164" s="146"/>
      <c r="E164" s="43"/>
      <c r="F164" s="44">
        <f>F153+F163</f>
        <v>526</v>
      </c>
      <c r="G164" s="44">
        <f>G153+G163</f>
        <v>29.57</v>
      </c>
      <c r="H164" s="44">
        <f>H153+H163</f>
        <v>49.18</v>
      </c>
      <c r="I164" s="44">
        <f>I153+I163</f>
        <v>139.80000000000001</v>
      </c>
      <c r="J164" s="44">
        <f>J153+J163</f>
        <v>1062.21</v>
      </c>
      <c r="K164" s="44"/>
      <c r="L164" s="44">
        <f>L153+L163</f>
        <v>87.05</v>
      </c>
    </row>
    <row r="165" spans="1:12">
      <c r="A165" s="16">
        <v>2</v>
      </c>
      <c r="B165" s="17">
        <v>4</v>
      </c>
      <c r="C165" s="18" t="s">
        <v>23</v>
      </c>
      <c r="D165" s="136" t="s">
        <v>31</v>
      </c>
      <c r="E165" s="20" t="s">
        <v>63</v>
      </c>
      <c r="F165" s="21">
        <v>90</v>
      </c>
      <c r="G165" s="21">
        <v>15.25</v>
      </c>
      <c r="H165" s="21">
        <v>14.45</v>
      </c>
      <c r="I165" s="21">
        <v>3.25</v>
      </c>
      <c r="J165" s="21">
        <v>212.34</v>
      </c>
      <c r="K165" s="22" t="s">
        <v>64</v>
      </c>
      <c r="L165" s="21"/>
    </row>
    <row r="166" spans="1:12">
      <c r="A166" s="23"/>
      <c r="B166" s="24"/>
      <c r="C166" s="25"/>
      <c r="D166" s="26" t="s">
        <v>24</v>
      </c>
      <c r="E166" s="27" t="s">
        <v>65</v>
      </c>
      <c r="F166" s="28">
        <v>155</v>
      </c>
      <c r="G166" s="28">
        <v>8.0399999999999991</v>
      </c>
      <c r="H166" s="28">
        <v>9.41</v>
      </c>
      <c r="I166" s="28">
        <v>47.07</v>
      </c>
      <c r="J166" s="139">
        <v>305.5</v>
      </c>
      <c r="K166" s="29" t="s">
        <v>66</v>
      </c>
      <c r="L166" s="28">
        <v>87.05</v>
      </c>
    </row>
    <row r="167" spans="1:12">
      <c r="A167" s="23"/>
      <c r="B167" s="24"/>
      <c r="C167" s="25"/>
      <c r="D167" s="138" t="s">
        <v>26</v>
      </c>
      <c r="E167" s="27" t="s">
        <v>36</v>
      </c>
      <c r="F167" s="28">
        <v>30</v>
      </c>
      <c r="G167" s="28">
        <v>2.37</v>
      </c>
      <c r="H167" s="139">
        <v>0.3</v>
      </c>
      <c r="I167" s="139">
        <v>14.5</v>
      </c>
      <c r="J167" s="28">
        <v>70.08</v>
      </c>
      <c r="K167" s="29" t="s">
        <v>35</v>
      </c>
      <c r="L167" s="28"/>
    </row>
    <row r="168" spans="1:12">
      <c r="A168" s="23"/>
      <c r="B168" s="24"/>
      <c r="C168" s="25"/>
      <c r="D168" s="140" t="s">
        <v>26</v>
      </c>
      <c r="E168" s="27" t="s">
        <v>91</v>
      </c>
      <c r="F168" s="28">
        <v>20</v>
      </c>
      <c r="G168" s="28">
        <v>2.2400000000000002</v>
      </c>
      <c r="H168" s="139">
        <v>0.44</v>
      </c>
      <c r="I168" s="139">
        <v>19.760000000000002</v>
      </c>
      <c r="J168" s="28">
        <v>92</v>
      </c>
      <c r="K168" s="29" t="s">
        <v>35</v>
      </c>
      <c r="L168" s="28"/>
    </row>
    <row r="169" spans="1:12">
      <c r="A169" s="23"/>
      <c r="B169" s="24"/>
      <c r="C169" s="25"/>
      <c r="D169" s="138" t="s">
        <v>32</v>
      </c>
      <c r="E169" s="27" t="s">
        <v>37</v>
      </c>
      <c r="F169" s="28">
        <v>200</v>
      </c>
      <c r="G169" s="28">
        <v>0.66</v>
      </c>
      <c r="H169" s="28">
        <v>0.09</v>
      </c>
      <c r="I169" s="28">
        <v>32.01</v>
      </c>
      <c r="J169" s="139">
        <v>132.80000000000001</v>
      </c>
      <c r="K169" s="29" t="s">
        <v>67</v>
      </c>
      <c r="L169" s="28"/>
    </row>
    <row r="170" spans="1:12">
      <c r="A170" s="23"/>
      <c r="B170" s="24"/>
      <c r="C170" s="25"/>
      <c r="D170" s="30"/>
      <c r="E170" s="27" t="s">
        <v>89</v>
      </c>
      <c r="F170" s="28">
        <v>80</v>
      </c>
      <c r="G170" s="139">
        <v>5.28</v>
      </c>
      <c r="H170" s="139">
        <v>11.5</v>
      </c>
      <c r="I170" s="139">
        <v>32.9</v>
      </c>
      <c r="J170" s="139">
        <v>256</v>
      </c>
      <c r="K170" s="29"/>
      <c r="L170" s="28"/>
    </row>
    <row r="171" spans="1:12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31"/>
      <c r="B173" s="32"/>
      <c r="C173" s="33"/>
      <c r="D173" s="34" t="s">
        <v>28</v>
      </c>
      <c r="E173" s="35"/>
      <c r="F173" s="36">
        <v>575</v>
      </c>
      <c r="G173" s="36">
        <f>SUM(G165:G172)</f>
        <v>33.839999999999996</v>
      </c>
      <c r="H173" s="36">
        <f>SUM(H165:H172)</f>
        <v>36.19</v>
      </c>
      <c r="I173" s="36">
        <f>SUM(I165:I172)</f>
        <v>149.49</v>
      </c>
      <c r="J173" s="36">
        <f>SUM(J165:J172)</f>
        <v>1068.72</v>
      </c>
      <c r="K173" s="37"/>
      <c r="L173" s="36">
        <f>SUM(L165:L172)</f>
        <v>87.05</v>
      </c>
    </row>
    <row r="174" spans="1:12" ht="15.6">
      <c r="A174" s="38">
        <f>A165</f>
        <v>2</v>
      </c>
      <c r="B174" s="39">
        <f>B165</f>
        <v>4</v>
      </c>
      <c r="C174" s="40"/>
      <c r="D174" s="30"/>
      <c r="E174" s="130"/>
      <c r="F174" s="107"/>
      <c r="G174" s="113"/>
      <c r="H174" s="113"/>
      <c r="I174" s="113"/>
      <c r="J174" s="114"/>
      <c r="K174" s="134"/>
      <c r="L174" s="28"/>
    </row>
    <row r="175" spans="1:12" ht="15.6">
      <c r="A175" s="23"/>
      <c r="B175" s="24"/>
      <c r="C175" s="25"/>
      <c r="D175" s="30"/>
      <c r="E175" s="131"/>
      <c r="F175" s="54"/>
      <c r="G175" s="86"/>
      <c r="H175" s="86"/>
      <c r="I175" s="86"/>
      <c r="J175" s="89"/>
      <c r="K175" s="91"/>
      <c r="L175" s="28"/>
    </row>
    <row r="176" spans="1:12" ht="15.6">
      <c r="A176" s="23"/>
      <c r="B176" s="24"/>
      <c r="C176" s="25"/>
      <c r="D176" s="30"/>
      <c r="E176" s="130"/>
      <c r="F176" s="118"/>
      <c r="G176" s="85"/>
      <c r="H176" s="85"/>
      <c r="I176" s="85"/>
      <c r="J176" s="85"/>
      <c r="K176" s="135"/>
      <c r="L176" s="28"/>
    </row>
    <row r="177" spans="1:12" ht="15.6">
      <c r="A177" s="23"/>
      <c r="B177" s="24"/>
      <c r="C177" s="25"/>
      <c r="D177" s="30"/>
      <c r="E177" s="132"/>
      <c r="F177" s="133"/>
      <c r="G177" s="85"/>
      <c r="H177" s="85"/>
      <c r="I177" s="85"/>
      <c r="J177" s="85"/>
      <c r="K177" s="135"/>
      <c r="L177" s="28"/>
    </row>
    <row r="178" spans="1:12" ht="15.6">
      <c r="A178" s="23"/>
      <c r="B178" s="24"/>
      <c r="C178" s="25"/>
      <c r="D178" s="30"/>
      <c r="E178" s="132"/>
      <c r="F178" s="67"/>
      <c r="G178" s="70"/>
      <c r="H178" s="71"/>
      <c r="I178" s="70"/>
      <c r="J178" s="76"/>
      <c r="K178" s="92"/>
      <c r="L178" s="28"/>
    </row>
    <row r="179" spans="1:12" ht="15.6">
      <c r="A179" s="23"/>
      <c r="B179" s="24"/>
      <c r="C179" s="25"/>
      <c r="D179" s="30"/>
      <c r="E179" s="132"/>
      <c r="F179" s="133"/>
      <c r="G179" s="86"/>
      <c r="H179" s="86"/>
      <c r="I179" s="86"/>
      <c r="J179" s="89"/>
      <c r="K179" s="91"/>
      <c r="L179" s="28"/>
    </row>
    <row r="180" spans="1:12" ht="15.6">
      <c r="A180" s="23"/>
      <c r="B180" s="24"/>
      <c r="C180" s="25"/>
      <c r="D180" s="30"/>
      <c r="E180" s="132"/>
      <c r="F180" s="67"/>
      <c r="G180" s="70"/>
      <c r="H180" s="70"/>
      <c r="I180" s="70"/>
      <c r="J180" s="76"/>
      <c r="K180" s="91"/>
      <c r="L180" s="28"/>
    </row>
    <row r="181" spans="1:12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31"/>
      <c r="B183" s="32"/>
      <c r="C183" s="33"/>
      <c r="D183" s="34"/>
      <c r="E183" s="35"/>
      <c r="F183" s="36"/>
      <c r="G183" s="36"/>
      <c r="H183" s="36"/>
      <c r="I183" s="36"/>
      <c r="J183" s="36"/>
      <c r="K183" s="37"/>
      <c r="L183" s="36"/>
    </row>
    <row r="184" spans="1:12" ht="15" customHeight="1">
      <c r="A184" s="41">
        <f>A165</f>
        <v>2</v>
      </c>
      <c r="B184" s="42">
        <f>B165</f>
        <v>4</v>
      </c>
      <c r="C184" s="146" t="s">
        <v>33</v>
      </c>
      <c r="D184" s="146"/>
      <c r="E184" s="43"/>
      <c r="F184" s="44">
        <f>F173+F183</f>
        <v>575</v>
      </c>
      <c r="G184" s="44">
        <f>G173+G183</f>
        <v>33.839999999999996</v>
      </c>
      <c r="H184" s="44">
        <f>H173+H183</f>
        <v>36.19</v>
      </c>
      <c r="I184" s="44">
        <f>I173+I183</f>
        <v>149.49</v>
      </c>
      <c r="J184" s="44">
        <f>J173+J183</f>
        <v>1068.72</v>
      </c>
      <c r="K184" s="44"/>
      <c r="L184" s="44">
        <f>L173+L183</f>
        <v>87.05</v>
      </c>
    </row>
    <row r="185" spans="1:12">
      <c r="A185" s="16">
        <v>2</v>
      </c>
      <c r="B185" s="17">
        <v>5</v>
      </c>
      <c r="C185" s="18" t="s">
        <v>23</v>
      </c>
      <c r="D185" s="19" t="s">
        <v>24</v>
      </c>
      <c r="E185" s="20" t="s">
        <v>68</v>
      </c>
      <c r="F185" s="21">
        <v>177</v>
      </c>
      <c r="G185" s="21">
        <v>6.73</v>
      </c>
      <c r="H185" s="21">
        <v>7.14</v>
      </c>
      <c r="I185" s="21">
        <v>37.56</v>
      </c>
      <c r="J185" s="21">
        <v>241.38</v>
      </c>
      <c r="K185" s="22" t="s">
        <v>47</v>
      </c>
      <c r="L185" s="21"/>
    </row>
    <row r="186" spans="1:12">
      <c r="A186" s="23"/>
      <c r="B186" s="24"/>
      <c r="C186" s="25"/>
      <c r="D186" s="26" t="s">
        <v>26</v>
      </c>
      <c r="E186" s="27" t="s">
        <v>36</v>
      </c>
      <c r="F186" s="144">
        <v>30</v>
      </c>
      <c r="G186" s="139">
        <v>2.37</v>
      </c>
      <c r="H186" s="139">
        <v>0.3</v>
      </c>
      <c r="I186" s="139">
        <v>14.5</v>
      </c>
      <c r="J186" s="139">
        <v>70.08</v>
      </c>
      <c r="K186" s="141" t="s">
        <v>35</v>
      </c>
      <c r="L186" s="139">
        <v>87.05</v>
      </c>
    </row>
    <row r="187" spans="1:12">
      <c r="A187" s="23"/>
      <c r="B187" s="24"/>
      <c r="C187" s="25"/>
      <c r="D187" s="145" t="s">
        <v>26</v>
      </c>
      <c r="E187" s="27" t="s">
        <v>91</v>
      </c>
      <c r="F187" s="144">
        <v>20</v>
      </c>
      <c r="G187" s="139">
        <v>2.2400000000000002</v>
      </c>
      <c r="H187" s="139">
        <v>0.44</v>
      </c>
      <c r="I187" s="139">
        <v>19.760000000000002</v>
      </c>
      <c r="J187" s="139">
        <v>92</v>
      </c>
      <c r="K187" s="141" t="s">
        <v>35</v>
      </c>
      <c r="L187" s="139"/>
    </row>
    <row r="188" spans="1:12">
      <c r="A188" s="23"/>
      <c r="B188" s="24"/>
      <c r="C188" s="25"/>
      <c r="D188" s="138" t="s">
        <v>25</v>
      </c>
      <c r="E188" s="27" t="s">
        <v>38</v>
      </c>
      <c r="F188" s="144">
        <v>207</v>
      </c>
      <c r="G188" s="139">
        <v>0.13</v>
      </c>
      <c r="H188" s="139">
        <v>0.02</v>
      </c>
      <c r="I188" s="139">
        <v>15.2</v>
      </c>
      <c r="J188" s="139">
        <v>62</v>
      </c>
      <c r="K188" s="141" t="s">
        <v>69</v>
      </c>
      <c r="L188" s="28"/>
    </row>
    <row r="189" spans="1:12">
      <c r="A189" s="23"/>
      <c r="B189" s="24"/>
      <c r="C189" s="25"/>
      <c r="D189" s="138" t="s">
        <v>27</v>
      </c>
      <c r="E189" s="27" t="s">
        <v>93</v>
      </c>
      <c r="F189" s="144">
        <v>100</v>
      </c>
      <c r="G189" s="139">
        <v>0.4</v>
      </c>
      <c r="H189" s="139">
        <v>0.4</v>
      </c>
      <c r="I189" s="139">
        <v>9.8000000000000007</v>
      </c>
      <c r="J189" s="139">
        <v>47</v>
      </c>
      <c r="K189" s="29" t="s">
        <v>52</v>
      </c>
      <c r="L189" s="28"/>
    </row>
    <row r="190" spans="1:12">
      <c r="A190" s="23"/>
      <c r="B190" s="24"/>
      <c r="C190" s="25"/>
      <c r="D190" s="30"/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.75" customHeight="1">
      <c r="A193" s="31"/>
      <c r="B193" s="32"/>
      <c r="C193" s="33"/>
      <c r="D193" s="34" t="s">
        <v>28</v>
      </c>
      <c r="E193" s="35"/>
      <c r="F193" s="36">
        <v>534</v>
      </c>
      <c r="G193" s="36">
        <f>SUM(G185:G192)</f>
        <v>11.870000000000003</v>
      </c>
      <c r="H193" s="36">
        <f>SUM(H185:H192)</f>
        <v>8.2999999999999989</v>
      </c>
      <c r="I193" s="36">
        <f>SUM(I185:I192)</f>
        <v>96.820000000000007</v>
      </c>
      <c r="J193" s="36">
        <f>SUM(J185:J192)</f>
        <v>512.46</v>
      </c>
      <c r="K193" s="37"/>
      <c r="L193" s="36">
        <f>SUM(L185:L192)</f>
        <v>87.05</v>
      </c>
    </row>
    <row r="194" spans="1:12" ht="15.6">
      <c r="A194" s="38">
        <f>A185</f>
        <v>2</v>
      </c>
      <c r="B194" s="39">
        <f>B185</f>
        <v>5</v>
      </c>
      <c r="C194" s="40" t="s">
        <v>29</v>
      </c>
      <c r="D194" s="30"/>
      <c r="E194" s="80"/>
      <c r="F194" s="133"/>
      <c r="G194" s="113"/>
      <c r="H194" s="113"/>
      <c r="I194" s="113"/>
      <c r="J194" s="114"/>
      <c r="K194" s="105"/>
      <c r="L194" s="28"/>
    </row>
    <row r="195" spans="1:12" ht="15.6">
      <c r="A195" s="23"/>
      <c r="B195" s="24"/>
      <c r="C195" s="25"/>
      <c r="D195" s="30"/>
      <c r="E195" s="64"/>
      <c r="F195" s="107"/>
      <c r="G195" s="86"/>
      <c r="H195" s="86"/>
      <c r="I195" s="86"/>
      <c r="J195" s="89"/>
      <c r="K195" s="52"/>
      <c r="L195" s="28"/>
    </row>
    <row r="196" spans="1:12" ht="15.6">
      <c r="A196" s="23"/>
      <c r="B196" s="24"/>
      <c r="C196" s="25"/>
      <c r="D196" s="30"/>
      <c r="E196" s="62"/>
      <c r="F196" s="55"/>
      <c r="G196" s="86"/>
      <c r="H196" s="86"/>
      <c r="I196" s="86"/>
      <c r="J196" s="86"/>
      <c r="K196" s="52"/>
      <c r="L196" s="28"/>
    </row>
    <row r="197" spans="1:12">
      <c r="A197" s="23"/>
      <c r="B197" s="24"/>
      <c r="C197" s="25"/>
      <c r="D197" s="30"/>
      <c r="E197" s="27"/>
      <c r="F197" s="28"/>
      <c r="G197" s="28"/>
      <c r="H197" s="28"/>
      <c r="I197" s="28"/>
      <c r="J197" s="28"/>
      <c r="K197" s="29"/>
      <c r="L197" s="28"/>
    </row>
    <row r="198" spans="1:12" ht="15.6">
      <c r="A198" s="23"/>
      <c r="B198" s="24"/>
      <c r="C198" s="25"/>
      <c r="D198" s="30"/>
      <c r="E198" s="64"/>
      <c r="F198" s="133"/>
      <c r="G198" s="86"/>
      <c r="H198" s="86"/>
      <c r="I198" s="86"/>
      <c r="J198" s="86"/>
      <c r="K198" s="52"/>
      <c r="L198" s="28"/>
    </row>
    <row r="199" spans="1:12" ht="15.6">
      <c r="A199" s="23"/>
      <c r="B199" s="24"/>
      <c r="C199" s="25"/>
      <c r="D199" s="30"/>
      <c r="E199" s="64"/>
      <c r="F199" s="133"/>
      <c r="G199" s="86"/>
      <c r="H199" s="86"/>
      <c r="I199" s="86"/>
      <c r="J199" s="89"/>
      <c r="K199" s="52"/>
      <c r="L199" s="28"/>
    </row>
    <row r="200" spans="1:12" ht="15.6">
      <c r="A200" s="23"/>
      <c r="B200" s="24"/>
      <c r="C200" s="25"/>
      <c r="D200" s="30"/>
      <c r="E200" s="64"/>
      <c r="F200" s="133"/>
      <c r="G200" s="86"/>
      <c r="H200" s="86"/>
      <c r="I200" s="86"/>
      <c r="J200" s="89"/>
      <c r="K200" s="52"/>
      <c r="L200" s="28"/>
    </row>
    <row r="201" spans="1:12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>
      <c r="A203" s="31"/>
      <c r="B203" s="32"/>
      <c r="C203" s="33"/>
      <c r="D203" s="34"/>
      <c r="E203" s="35"/>
      <c r="F203" s="36"/>
      <c r="G203" s="36"/>
      <c r="H203" s="36"/>
      <c r="I203" s="36"/>
      <c r="J203" s="36"/>
      <c r="K203" s="37"/>
      <c r="L203" s="36"/>
    </row>
    <row r="204" spans="1:12" ht="15" customHeight="1">
      <c r="A204" s="41">
        <f>A185</f>
        <v>2</v>
      </c>
      <c r="B204" s="42">
        <f>B185</f>
        <v>5</v>
      </c>
      <c r="C204" s="146" t="s">
        <v>33</v>
      </c>
      <c r="D204" s="146"/>
      <c r="E204" s="43"/>
      <c r="F204" s="44">
        <f>F193+F203</f>
        <v>534</v>
      </c>
      <c r="G204" s="44">
        <f>G193+G203</f>
        <v>11.870000000000003</v>
      </c>
      <c r="H204" s="44">
        <f>H193+H203</f>
        <v>8.2999999999999989</v>
      </c>
      <c r="I204" s="44">
        <f>I193+I203</f>
        <v>96.820000000000007</v>
      </c>
      <c r="J204" s="44">
        <f>J193+J203</f>
        <v>512.46</v>
      </c>
      <c r="K204" s="44"/>
      <c r="L204" s="44">
        <f>L193+L203</f>
        <v>87.05</v>
      </c>
    </row>
    <row r="205" spans="1:12" ht="12.75" customHeight="1">
      <c r="A205" s="48"/>
      <c r="B205" s="49"/>
      <c r="C205" s="147" t="s">
        <v>34</v>
      </c>
      <c r="D205" s="147"/>
      <c r="E205" s="147"/>
      <c r="F205" s="50"/>
      <c r="G205" s="50"/>
      <c r="H205" s="50"/>
      <c r="I205" s="50"/>
      <c r="J205" s="50"/>
      <c r="K205" s="50"/>
      <c r="L205" s="50"/>
    </row>
  </sheetData>
  <mergeCells count="14">
    <mergeCell ref="C1:E1"/>
    <mergeCell ref="H1:K1"/>
    <mergeCell ref="H2:K2"/>
    <mergeCell ref="C25:D25"/>
    <mergeCell ref="C45:D45"/>
    <mergeCell ref="C164:D164"/>
    <mergeCell ref="C184:D184"/>
    <mergeCell ref="C204:D204"/>
    <mergeCell ref="C205:E205"/>
    <mergeCell ref="C65:D65"/>
    <mergeCell ref="C84:D84"/>
    <mergeCell ref="C104:D104"/>
    <mergeCell ref="C124:D124"/>
    <mergeCell ref="C144:D144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dcterms:created xsi:type="dcterms:W3CDTF">2022-05-16T14:23:56Z</dcterms:created>
  <dcterms:modified xsi:type="dcterms:W3CDTF">2025-03-22T16:19:12Z</dcterms:modified>
  <dc:language>ru-RU</dc:language>
</cp:coreProperties>
</file>