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Лист1" sheetId="1" r:id="rId1"/>
    <sheet name="Лист5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R58" i="1"/>
  <c r="S51" i="1"/>
  <c r="S44" i="1"/>
  <c r="R44" i="1"/>
  <c r="R43" i="1" s="1"/>
  <c r="R66" i="1" s="1"/>
  <c r="S39" i="1"/>
  <c r="R39" i="1"/>
  <c r="Q32" i="1"/>
  <c r="R32" i="1"/>
  <c r="S32" i="1"/>
  <c r="P32" i="1"/>
  <c r="Q16" i="1"/>
  <c r="P16" i="1"/>
  <c r="H66" i="1"/>
  <c r="M66" i="1"/>
  <c r="G16" i="1"/>
  <c r="G32" i="1"/>
  <c r="G39" i="1"/>
  <c r="G44" i="1"/>
  <c r="G51" i="1"/>
  <c r="G58" i="1"/>
  <c r="G43" i="1" l="1"/>
  <c r="S43" i="1"/>
  <c r="S66" i="1" s="1"/>
  <c r="H32" i="1"/>
  <c r="I32" i="1"/>
  <c r="J32" i="1"/>
  <c r="K32" i="1"/>
  <c r="H58" i="1"/>
  <c r="I58" i="1"/>
  <c r="J58" i="1"/>
  <c r="K58" i="1"/>
  <c r="L58" i="1"/>
  <c r="N58" i="1"/>
  <c r="O58" i="1"/>
  <c r="P58" i="1"/>
  <c r="Q58" i="1"/>
  <c r="H30" i="1"/>
  <c r="H15" i="1" s="1"/>
  <c r="L43" i="1" l="1"/>
  <c r="I18" i="1" l="1"/>
  <c r="H39" i="1"/>
  <c r="K16" i="1"/>
  <c r="G30" i="1"/>
  <c r="I44" i="1"/>
  <c r="P15" i="1" l="1"/>
  <c r="R51" i="1"/>
  <c r="M55" i="1"/>
  <c r="M57" i="1"/>
  <c r="M50" i="1"/>
  <c r="M61" i="1"/>
  <c r="K39" i="1"/>
  <c r="M58" i="1" l="1"/>
  <c r="S49" i="1"/>
  <c r="I27" i="1" l="1"/>
  <c r="G20" i="1" l="1"/>
  <c r="J39" i="1"/>
  <c r="I39" i="1"/>
  <c r="K30" i="1"/>
  <c r="K15" i="1" s="1"/>
  <c r="M44" i="1" l="1"/>
  <c r="M51" i="1"/>
  <c r="K51" i="1"/>
  <c r="J51" i="1"/>
  <c r="I51" i="1"/>
  <c r="I43" i="1" s="1"/>
  <c r="I66" i="1" s="1"/>
  <c r="H51" i="1"/>
  <c r="K44" i="1"/>
  <c r="J44" i="1"/>
  <c r="H44" i="1"/>
  <c r="K43" i="1" l="1"/>
  <c r="K66" i="1" s="1"/>
  <c r="J43" i="1"/>
  <c r="J66" i="1" s="1"/>
  <c r="H43" i="1"/>
  <c r="M43" i="1"/>
  <c r="I30" i="1" l="1"/>
  <c r="I29" i="1"/>
  <c r="I28" i="1"/>
  <c r="I25" i="1"/>
  <c r="I24" i="1"/>
  <c r="I22" i="1"/>
  <c r="I21" i="1"/>
  <c r="I19" i="1"/>
  <c r="Q15" i="1" l="1"/>
  <c r="J18" i="1" l="1"/>
  <c r="J19" i="1"/>
  <c r="J20" i="1"/>
  <c r="J21" i="1"/>
  <c r="J24" i="1"/>
  <c r="J25" i="1"/>
  <c r="J27" i="1"/>
  <c r="J28" i="1"/>
  <c r="J29" i="1"/>
  <c r="J31" i="1" l="1"/>
  <c r="J30" i="1" s="1"/>
  <c r="G17" i="1"/>
  <c r="G15" i="1" s="1"/>
  <c r="I16" i="1"/>
  <c r="I15" i="1" s="1"/>
  <c r="J17" i="1"/>
  <c r="J16" i="1" s="1"/>
  <c r="J15" i="1" s="1"/>
</calcChain>
</file>

<file path=xl/sharedStrings.xml><?xml version="1.0" encoding="utf-8"?>
<sst xmlns="http://schemas.openxmlformats.org/spreadsheetml/2006/main" count="167" uniqueCount="158">
  <si>
    <t>Учебная нагрузка обучающихся (час)</t>
  </si>
  <si>
    <t>2курс</t>
  </si>
  <si>
    <t>1урс</t>
  </si>
  <si>
    <t>Нагрузка на дисциплины и МДК</t>
  </si>
  <si>
    <t>в.т.ч. по дисциплинам и МДК</t>
  </si>
  <si>
    <t>Теоретическое обучение</t>
  </si>
  <si>
    <t>курсовых работ (проектов)</t>
  </si>
  <si>
    <t>Индекс</t>
  </si>
  <si>
    <t>Наименование циклов, дисциплин, профессиональных модулей, МДК, практик</t>
  </si>
  <si>
    <t>Зачет</t>
  </si>
  <si>
    <t>Экзамен</t>
  </si>
  <si>
    <t>Объем учебной нагрузки</t>
  </si>
  <si>
    <t>Самостоятельная учебная работа</t>
  </si>
  <si>
    <t>Всего учебных часов</t>
  </si>
  <si>
    <t>по практике</t>
  </si>
  <si>
    <t>консультации</t>
  </si>
  <si>
    <t>1сем 17 нед</t>
  </si>
  <si>
    <t>3сем 17 нед</t>
  </si>
  <si>
    <t>Общеобразовательный цикл</t>
  </si>
  <si>
    <t>ОО</t>
  </si>
  <si>
    <t>Общеобразовательный цикл (базовый)</t>
  </si>
  <si>
    <t>ОДБ</t>
  </si>
  <si>
    <t>Русский язык</t>
  </si>
  <si>
    <t>Литература</t>
  </si>
  <si>
    <t>История</t>
  </si>
  <si>
    <t>Физическая культура</t>
  </si>
  <si>
    <t>Математика</t>
  </si>
  <si>
    <t>Обществознание</t>
  </si>
  <si>
    <t>Химия</t>
  </si>
  <si>
    <t>Биология</t>
  </si>
  <si>
    <t>Физика</t>
  </si>
  <si>
    <t>Дополнительные учебные предметы</t>
  </si>
  <si>
    <t>Основы проектной деятельности/индивидуальный проект</t>
  </si>
  <si>
    <t>Основы финансовой грамотности</t>
  </si>
  <si>
    <t>Безопасность жизнедеятельности</t>
  </si>
  <si>
    <t>ОП.00</t>
  </si>
  <si>
    <t>Общепрофессиональный цикл</t>
  </si>
  <si>
    <t>ОП. 02</t>
  </si>
  <si>
    <t>П.00</t>
  </si>
  <si>
    <t>Профессиональный цикл</t>
  </si>
  <si>
    <t>ПМ 01.</t>
  </si>
  <si>
    <t>МДК 01.01</t>
  </si>
  <si>
    <t>УП.01</t>
  </si>
  <si>
    <t>ПП.01</t>
  </si>
  <si>
    <t>Производственная практика</t>
  </si>
  <si>
    <t>ПМ.02.</t>
  </si>
  <si>
    <t>МДК 02.01</t>
  </si>
  <si>
    <t>Учебная практика</t>
  </si>
  <si>
    <t>УП.02</t>
  </si>
  <si>
    <t>ПП.02</t>
  </si>
  <si>
    <t>ПМ.03.</t>
  </si>
  <si>
    <t>МДК 03.01</t>
  </si>
  <si>
    <t>УП.03</t>
  </si>
  <si>
    <t>ИТОГО</t>
  </si>
  <si>
    <t>ГИА</t>
  </si>
  <si>
    <t>Охрана труда</t>
  </si>
  <si>
    <t xml:space="preserve">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</si>
  <si>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</si>
  <si>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4сем 22 нед</t>
  </si>
  <si>
    <t>Квалификационный экзамен</t>
  </si>
  <si>
    <t>КЭ</t>
  </si>
  <si>
    <t xml:space="preserve"> </t>
  </si>
  <si>
    <t>ОУД. 01</t>
  </si>
  <si>
    <t>ОУД. 02</t>
  </si>
  <si>
    <t>ОУД. 03</t>
  </si>
  <si>
    <t>ОУД. 04</t>
  </si>
  <si>
    <t>ОУД. 05</t>
  </si>
  <si>
    <t>ОУД. 06</t>
  </si>
  <si>
    <t>ОУД. 07</t>
  </si>
  <si>
    <t>ОУД. 08</t>
  </si>
  <si>
    <t>ОУД. 09</t>
  </si>
  <si>
    <t>ОУД. 10</t>
  </si>
  <si>
    <t>ОУД.11</t>
  </si>
  <si>
    <t>ОУД.12</t>
  </si>
  <si>
    <t>Информатика</t>
  </si>
  <si>
    <t>География</t>
  </si>
  <si>
    <t>ОУД.13</t>
  </si>
  <si>
    <t>ОП. 01</t>
  </si>
  <si>
    <t>ОП. 05</t>
  </si>
  <si>
    <t>ДУП.00</t>
  </si>
  <si>
    <t>ДУП.01</t>
  </si>
  <si>
    <t>Диф.зачет (семестр)</t>
  </si>
  <si>
    <t>Во взаимодействии с преподавателем</t>
  </si>
  <si>
    <t>Форма  аттестации</t>
  </si>
  <si>
    <t>Распределение учебной нагрузки по курсам и семестрам</t>
  </si>
  <si>
    <t>Иностранный язык</t>
  </si>
  <si>
    <t>пром. аттестация</t>
  </si>
  <si>
    <t>МДК 02.02</t>
  </si>
  <si>
    <t>Социально-гуманитарный цикл</t>
  </si>
  <si>
    <t>Иностранный язык в профессиональной деятельности</t>
  </si>
  <si>
    <t>История России</t>
  </si>
  <si>
    <t>ОГСЭ.00</t>
  </si>
  <si>
    <t>ОГСЭ.01</t>
  </si>
  <si>
    <t>ОГСЭ.02</t>
  </si>
  <si>
    <t>ОГСЭ.03</t>
  </si>
  <si>
    <t>ОГСЭ.04</t>
  </si>
  <si>
    <t>ОГСЭ.05</t>
  </si>
  <si>
    <t>Основы бережливого производства</t>
  </si>
  <si>
    <t>ОГСЭ.06</t>
  </si>
  <si>
    <t>Основы безопасности жизнедеятельности и защиты Родины</t>
  </si>
  <si>
    <t>Ремонт механических систем и установка дополнительного оборудования на автотранспортные средства</t>
  </si>
  <si>
    <t>Техническое обслуживание автотранспорта</t>
  </si>
  <si>
    <t>Вариативная часть</t>
  </si>
  <si>
    <t>Информационные технологии в информационной деятельности</t>
  </si>
  <si>
    <t>Оценка эффективности транспортных средств</t>
  </si>
  <si>
    <t>Материаловедение</t>
  </si>
  <si>
    <t xml:space="preserve">Электротехника  </t>
  </si>
  <si>
    <t xml:space="preserve">2сем 22 нед </t>
  </si>
  <si>
    <t>В форме практич. Подгот</t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</si>
  <si>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</si>
  <si>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</si>
  <si>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</si>
  <si>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</si>
  <si>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</si>
  <si>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Протокол № 9 от 30.06.2025 г.</t>
  </si>
  <si>
    <t>Путинцева Н.Е.</t>
  </si>
  <si>
    <t>30.06.2025 г.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</si>
  <si>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</si>
  <si>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</si>
  <si>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"ЕИТ имени С.Л. Соколова"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</si>
  <si>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</si>
  <si>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</si>
  <si>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</si>
  <si>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</si>
  <si>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основное общее образование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</si>
  <si>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</si>
  <si>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</si>
  <si>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</si>
  <si>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</si>
  <si>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</si>
  <si>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</si>
  <si>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</si>
  <si>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</si>
  <si>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</si>
  <si>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</si>
  <si>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</si>
  <si>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</si>
  <si>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</si>
  <si>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</si>
  <si>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</si>
  <si>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</si>
  <si>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23.01.17 Мастер по ремотну и обслуживанию автомобилей</t>
  </si>
  <si>
    <t>Срок обучения - 1 года 10 месяцев</t>
  </si>
  <si>
    <t>Демонстрационный экзамен</t>
  </si>
  <si>
    <t>23.01.17</t>
  </si>
  <si>
    <t>Мастер по ремотну и обслуживанию автомобилей</t>
  </si>
  <si>
    <t>1г 10м</t>
  </si>
  <si>
    <t>Выполнение регламентных работ по поддержанию автотранспортных средств в исправном состоянии</t>
  </si>
  <si>
    <t>Устройство автотранспортных средств</t>
  </si>
  <si>
    <t>МДК 01.02</t>
  </si>
  <si>
    <t>Техническое обслуживание автотранспортных средств</t>
  </si>
  <si>
    <t>МДК 01.03</t>
  </si>
  <si>
    <t>Предпродажная подготовка автотранспортных средств</t>
  </si>
  <si>
    <t>Диагностика автотранспортных средств</t>
  </si>
  <si>
    <t>Ремонт автотранспортных средств</t>
  </si>
  <si>
    <t>МДК 02.03</t>
  </si>
  <si>
    <t>Установка дополнительного оборудования</t>
  </si>
  <si>
    <t>Теоретическая подготовка водителя категории "С"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</si>
</sst>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1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93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Fill="1"/>
    <xf numFmtId="0" fontId="4" fillId="0" borderId="0" xfId="0" applyFont="1" applyFill="1"/>
    <xf numFmtId="3" fontId="4" fillId="0" borderId="0" xfId="0" applyNumberFormat="1" applyFont="1" applyFill="1"/>
    <xf numFmtId="0" fontId="1" fillId="0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wrapText="1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2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vertical="top" wrapText="1"/>
    </xf>
    <xf numFmtId="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2" fillId="2" borderId="8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1" fillId="0" borderId="0" xfId="1"/>
    <xf numFmtId="0" fontId="12" fillId="0" borderId="0" xfId="1" applyFont="1" applyAlignment="1"/>
    <xf numFmtId="0" fontId="11" fillId="0" borderId="0" xfId="1" applyAlignment="1"/>
    <xf numFmtId="0" fontId="14" fillId="0" borderId="0" xfId="1" applyFont="1" applyAlignment="1"/>
    <xf numFmtId="0" fontId="11" fillId="3" borderId="0" xfId="1" applyFont="1" applyFill="1" applyBorder="1" applyAlignment="1" applyProtection="1">
      <alignment horizontal="center" vertical="center"/>
      <protection locked="0"/>
    </xf>
    <xf numFmtId="0" fontId="11" fillId="3" borderId="0" xfId="1" applyFont="1" applyFill="1" applyBorder="1" applyAlignment="1" applyProtection="1">
      <alignment horizontal="left" vertical="center"/>
      <protection locked="0"/>
    </xf>
    <xf numFmtId="0" fontId="18" fillId="3" borderId="0" xfId="1" applyFont="1" applyFill="1" applyBorder="1" applyAlignment="1" applyProtection="1">
      <alignment horizontal="left" vertical="center"/>
      <protection locked="0"/>
    </xf>
    <xf numFmtId="0" fontId="23" fillId="3" borderId="0" xfId="1" applyFont="1" applyFill="1" applyBorder="1" applyAlignment="1" applyProtection="1">
      <alignment horizontal="left" vertical="center"/>
      <protection locked="0"/>
    </xf>
    <xf numFmtId="0" fontId="21" fillId="3" borderId="0" xfId="1" applyFont="1" applyFill="1" applyBorder="1" applyAlignment="1" applyProtection="1">
      <alignment horizontal="center" vertical="top"/>
      <protection locked="0"/>
    </xf>
    <xf numFmtId="0" fontId="18" fillId="3" borderId="0" xfId="1" applyFont="1" applyFill="1" applyBorder="1" applyAlignment="1" applyProtection="1">
      <alignment horizontal="left" vertical="top"/>
      <protection locked="0"/>
    </xf>
    <xf numFmtId="0" fontId="25" fillId="0" borderId="0" xfId="1" applyFont="1"/>
    <xf numFmtId="0" fontId="1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1" fillId="0" borderId="8" xfId="0" applyFont="1" applyFill="1" applyBorder="1"/>
    <xf numFmtId="0" fontId="1" fillId="0" borderId="9" xfId="0" applyFont="1" applyFill="1" applyBorder="1"/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2" borderId="8" xfId="0" applyFont="1" applyFill="1" applyBorder="1"/>
    <xf numFmtId="0" fontId="2" fillId="2" borderId="9" xfId="0" applyFont="1" applyFill="1" applyBorder="1"/>
    <xf numFmtId="0" fontId="1" fillId="0" borderId="3" xfId="0" applyFont="1" applyBorder="1"/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 wrapText="1"/>
    </xf>
    <xf numFmtId="0" fontId="1" fillId="0" borderId="9" xfId="0" applyFont="1" applyFill="1" applyBorder="1" applyAlignment="1">
      <alignment horizontal="left" wrapText="1"/>
    </xf>
    <xf numFmtId="0" fontId="5" fillId="2" borderId="8" xfId="0" applyFont="1" applyFill="1" applyBorder="1"/>
    <xf numFmtId="0" fontId="5" fillId="2" borderId="9" xfId="0" applyFont="1" applyFill="1" applyBorder="1"/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1" fillId="0" borderId="0" xfId="0" applyFont="1" applyBorder="1"/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textRotation="90"/>
    </xf>
    <xf numFmtId="0" fontId="1" fillId="0" borderId="12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textRotation="90"/>
    </xf>
    <xf numFmtId="0" fontId="2" fillId="0" borderId="12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0" fontId="8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vertical="justify" wrapText="1"/>
    </xf>
    <xf numFmtId="0" fontId="2" fillId="0" borderId="10" xfId="0" applyFont="1" applyFill="1" applyBorder="1" applyAlignment="1">
      <alignment horizontal="center" vertical="justify" wrapText="1"/>
    </xf>
    <xf numFmtId="0" fontId="2" fillId="0" borderId="9" xfId="0" applyFont="1" applyFill="1" applyBorder="1" applyAlignment="1">
      <alignment horizontal="center" vertical="justify" wrapText="1"/>
    </xf>
    <xf numFmtId="0" fontId="1" fillId="0" borderId="11" xfId="0" applyFont="1" applyFill="1" applyBorder="1" applyAlignment="1">
      <alignment horizontal="center" textRotation="89"/>
    </xf>
    <xf numFmtId="0" fontId="1" fillId="0" borderId="12" xfId="0" applyFont="1" applyFill="1" applyBorder="1" applyAlignment="1">
      <alignment horizontal="center" textRotation="89"/>
    </xf>
    <xf numFmtId="0" fontId="1" fillId="0" borderId="13" xfId="0" applyFont="1" applyFill="1" applyBorder="1" applyAlignment="1">
      <alignment horizontal="center" textRotation="89"/>
    </xf>
    <xf numFmtId="0" fontId="1" fillId="0" borderId="11" xfId="0" applyFont="1" applyFill="1" applyBorder="1" applyAlignment="1">
      <alignment horizontal="center" textRotation="90" wrapText="1"/>
    </xf>
    <xf numFmtId="0" fontId="1" fillId="0" borderId="12" xfId="0" applyFont="1" applyFill="1" applyBorder="1" applyAlignment="1">
      <alignment horizontal="center" textRotation="90" wrapText="1"/>
    </xf>
    <xf numFmtId="0" fontId="1" fillId="0" borderId="13" xfId="0" applyFont="1" applyFill="1" applyBorder="1" applyAlignment="1">
      <alignment horizontal="center" textRotation="90" wrapText="1"/>
    </xf>
    <xf numFmtId="0" fontId="7" fillId="0" borderId="11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9" fillId="3" borderId="6" xfId="1" applyNumberFormat="1" applyFont="1" applyFill="1" applyBorder="1" applyAlignment="1" applyProtection="1">
      <alignment horizontal="center" wrapText="1"/>
      <protection locked="0"/>
    </xf>
    <xf numFmtId="0" fontId="20" fillId="3" borderId="6" xfId="1" applyNumberFormat="1" applyFont="1" applyFill="1" applyBorder="1" applyAlignment="1" applyProtection="1">
      <alignment horizontal="center" wrapText="1"/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horizontal="center" vertical="center"/>
      <protection locked="0"/>
    </xf>
    <xf numFmtId="0" fontId="14" fillId="0" borderId="0" xfId="1" applyFont="1" applyAlignment="1">
      <alignment horizontal="center"/>
    </xf>
    <xf numFmtId="0" fontId="12" fillId="0" borderId="0" xfId="1" applyFont="1" applyAlignment="1" applyProtection="1">
      <alignment horizontal="center" vertical="center" wrapText="1"/>
      <protection locked="0"/>
    </xf>
    <xf numFmtId="0" fontId="15" fillId="0" borderId="0" xfId="1" applyFont="1" applyAlignment="1" applyProtection="1">
      <alignment horizontal="left" wrapText="1"/>
      <protection locked="0"/>
    </xf>
    <xf numFmtId="0" fontId="11" fillId="0" borderId="0" xfId="1"/>
    <xf numFmtId="0" fontId="16" fillId="0" borderId="6" xfId="1" applyNumberFormat="1" applyFont="1" applyBorder="1" applyAlignment="1" applyProtection="1">
      <alignment horizontal="center"/>
      <protection locked="0"/>
    </xf>
    <xf numFmtId="0" fontId="12" fillId="0" borderId="6" xfId="1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 applyProtection="1">
      <alignment horizontal="center" vertical="center"/>
      <protection locked="0"/>
    </xf>
    <xf numFmtId="0" fontId="18" fillId="0" borderId="0" xfId="1" applyFont="1" applyAlignment="1" applyProtection="1">
      <alignment horizontal="center" vertical="top"/>
      <protection locked="0"/>
    </xf>
    <xf numFmtId="0" fontId="21" fillId="0" borderId="0" xfId="1" applyFont="1" applyAlignment="1" applyProtection="1">
      <alignment horizontal="center" vertical="top"/>
      <protection locked="0"/>
    </xf>
    <xf numFmtId="0" fontId="18" fillId="0" borderId="0" xfId="1" applyFont="1" applyAlignment="1" applyProtection="1">
      <alignment horizontal="center" vertical="center"/>
      <protection locked="0"/>
    </xf>
    <xf numFmtId="49" fontId="22" fillId="3" borderId="6" xfId="1" applyNumberFormat="1" applyFont="1" applyFill="1" applyBorder="1" applyAlignment="1" applyProtection="1">
      <alignment horizontal="left" vertical="center"/>
      <protection locked="0"/>
    </xf>
    <xf numFmtId="0" fontId="22" fillId="3" borderId="6" xfId="1" applyNumberFormat="1" applyFont="1" applyFill="1" applyBorder="1" applyAlignment="1" applyProtection="1">
      <alignment horizontal="left" vertical="center"/>
      <protection locked="0"/>
    </xf>
    <xf numFmtId="0" fontId="21" fillId="3" borderId="0" xfId="1" applyFont="1" applyFill="1" applyBorder="1" applyAlignment="1" applyProtection="1">
      <alignment horizontal="left" vertical="top"/>
      <protection locked="0"/>
    </xf>
    <xf numFmtId="0" fontId="18" fillId="3" borderId="0" xfId="1" applyFont="1" applyFill="1" applyBorder="1" applyAlignment="1" applyProtection="1">
      <alignment horizontal="left" vertical="center"/>
      <protection locked="0"/>
    </xf>
    <xf numFmtId="0" fontId="23" fillId="0" borderId="6" xfId="1" applyNumberFormat="1" applyFont="1" applyBorder="1" applyAlignment="1" applyProtection="1">
      <alignment horizontal="center" vertical="top"/>
      <protection locked="0"/>
    </xf>
    <xf numFmtId="0" fontId="21" fillId="3" borderId="0" xfId="1" applyFont="1" applyFill="1" applyBorder="1" applyAlignment="1" applyProtection="1">
      <alignment horizontal="center" vertical="top"/>
      <protection locked="0"/>
    </xf>
    <xf numFmtId="0" fontId="18" fillId="3" borderId="0" xfId="1" applyFont="1" applyFill="1" applyBorder="1" applyAlignment="1" applyProtection="1">
      <alignment horizontal="left" vertical="top"/>
      <protection locked="0"/>
    </xf>
    <xf numFmtId="0" fontId="23" fillId="3" borderId="6" xfId="1" applyNumberFormat="1" applyFont="1" applyFill="1" applyBorder="1" applyAlignment="1" applyProtection="1">
      <alignment horizontal="left" vertical="top" wrapText="1"/>
      <protection locked="0"/>
    </xf>
    <xf numFmtId="0" fontId="23" fillId="3" borderId="6" xfId="1" applyNumberFormat="1" applyFont="1" applyFill="1" applyBorder="1" applyAlignment="1" applyProtection="1">
      <alignment horizontal="center" vertical="top"/>
      <protection locked="0"/>
    </xf>
    <xf numFmtId="0" fontId="24" fillId="3" borderId="0" xfId="1" applyFont="1" applyFill="1" applyBorder="1" applyAlignment="1" applyProtection="1">
      <alignment horizontal="right" vertical="center"/>
      <protection locked="0"/>
    </xf>
    <xf numFmtId="14" fontId="23" fillId="3" borderId="6" xfId="1" applyNumberFormat="1" applyFont="1" applyFill="1" applyBorder="1" applyAlignment="1" applyProtection="1">
      <alignment horizontal="center" vertical="center"/>
      <protection locked="0"/>
    </xf>
    <xf numFmtId="0" fontId="23" fillId="3" borderId="6" xfId="1" applyNumberFormat="1" applyFont="1" applyFill="1" applyBorder="1" applyAlignment="1" applyProtection="1">
      <alignment horizontal="center" vertical="center"/>
      <protection locked="0"/>
    </xf>
    <xf numFmtId="0" fontId="23" fillId="3" borderId="6" xfId="1" applyNumberFormat="1" applyFont="1" applyFill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E100"/>
  <sheetViews>
    <sheetView tabSelected="1" zoomScale="102" zoomScaleNormal="102" workbookViewId="0">
      <selection sqref="A1:S66"/>
    </sheetView>
  </sheetViews>
  <sheetFormatPr defaultColWidth="7.7109375" defaultRowHeight="15" x14ac:dyDescent="0.25"/>
  <cols>
    <col min="1" max="1" width="11.7109375" customWidth="1"/>
    <col min="2" max="2" width="36.7109375" customWidth="1"/>
    <col min="3" max="3" width="3.42578125" customWidth="1"/>
    <col min="4" max="4" width="4.5703125" customWidth="1"/>
    <col min="5" max="5" width="4.28515625" customWidth="1"/>
    <col min="6" max="6" width="4.42578125" customWidth="1"/>
    <col min="7" max="7" width="8.5703125" customWidth="1"/>
    <col min="8" max="8" width="6" customWidth="1"/>
    <col min="9" max="9" width="9" bestFit="1" customWidth="1"/>
    <col min="10" max="10" width="6.42578125" customWidth="1"/>
    <col min="11" max="11" width="5.85546875" customWidth="1"/>
    <col min="12" max="12" width="5.5703125" customWidth="1"/>
    <col min="13" max="13" width="5" customWidth="1"/>
    <col min="14" max="15" width="4.140625" customWidth="1"/>
    <col min="16" max="17" width="7" customWidth="1"/>
    <col min="18" max="19" width="5.7109375" customWidth="1"/>
    <col min="437" max="4945" width="7.7109375" style="5"/>
  </cols>
  <sheetData>
    <row r="1" spans="1:4945" ht="36" customHeight="1" x14ac:dyDescent="0.25">
      <c r="A1" s="133" t="s">
        <v>141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</row>
    <row r="2" spans="1:4945" ht="21.75" customHeight="1" x14ac:dyDescent="0.25">
      <c r="A2" s="134" t="s">
        <v>142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</row>
    <row r="3" spans="1:4945" x14ac:dyDescent="0.25">
      <c r="A3" s="141" t="s">
        <v>7</v>
      </c>
      <c r="B3" s="135" t="s">
        <v>8</v>
      </c>
      <c r="C3" s="136"/>
      <c r="D3" s="135" t="s">
        <v>83</v>
      </c>
      <c r="E3" s="145"/>
      <c r="F3" s="136"/>
      <c r="G3" s="152" t="s">
        <v>11</v>
      </c>
      <c r="H3" s="135" t="s">
        <v>0</v>
      </c>
      <c r="I3" s="145"/>
      <c r="J3" s="145"/>
      <c r="K3" s="145"/>
      <c r="L3" s="145"/>
      <c r="M3" s="145"/>
      <c r="N3" s="145"/>
      <c r="O3" s="136"/>
      <c r="P3" s="144" t="s">
        <v>84</v>
      </c>
      <c r="Q3" s="144"/>
      <c r="R3" s="144"/>
      <c r="S3" s="144"/>
      <c r="T3" s="5"/>
    </row>
    <row r="4" spans="1:4945" ht="38.25" customHeight="1" x14ac:dyDescent="0.25">
      <c r="A4" s="142"/>
      <c r="B4" s="137"/>
      <c r="C4" s="138"/>
      <c r="D4" s="139"/>
      <c r="E4" s="146"/>
      <c r="F4" s="140"/>
      <c r="G4" s="153"/>
      <c r="H4" s="139"/>
      <c r="I4" s="146"/>
      <c r="J4" s="146"/>
      <c r="K4" s="146"/>
      <c r="L4" s="146"/>
      <c r="M4" s="146"/>
      <c r="N4" s="146"/>
      <c r="O4" s="140"/>
      <c r="P4" s="144"/>
      <c r="Q4" s="144"/>
      <c r="R4" s="144"/>
      <c r="S4" s="144"/>
      <c r="T4" s="5"/>
    </row>
    <row r="5" spans="1:4945" s="16" customFormat="1" ht="15.75" x14ac:dyDescent="0.25">
      <c r="A5" s="142"/>
      <c r="B5" s="137"/>
      <c r="C5" s="138"/>
      <c r="D5" s="122" t="s">
        <v>9</v>
      </c>
      <c r="E5" s="122" t="s">
        <v>81</v>
      </c>
      <c r="F5" s="122" t="s">
        <v>10</v>
      </c>
      <c r="G5" s="153"/>
      <c r="H5" s="155" t="s">
        <v>12</v>
      </c>
      <c r="I5" s="149" t="s">
        <v>82</v>
      </c>
      <c r="J5" s="150"/>
      <c r="K5" s="150"/>
      <c r="L5" s="150"/>
      <c r="M5" s="150"/>
      <c r="N5" s="150"/>
      <c r="O5" s="151"/>
      <c r="P5" s="147" t="s">
        <v>2</v>
      </c>
      <c r="Q5" s="148"/>
      <c r="R5" s="147" t="s">
        <v>1</v>
      </c>
      <c r="S5" s="148"/>
      <c r="T5" s="17"/>
      <c r="PU5" s="17"/>
      <c r="PV5" s="17"/>
      <c r="PW5" s="17"/>
      <c r="PX5" s="17"/>
      <c r="PY5" s="17"/>
      <c r="PZ5" s="17"/>
      <c r="QA5" s="17"/>
      <c r="QB5" s="17"/>
      <c r="QC5" s="17"/>
      <c r="QD5" s="17"/>
      <c r="QE5" s="17"/>
      <c r="QF5" s="17"/>
      <c r="QG5" s="17"/>
      <c r="QH5" s="17"/>
      <c r="QI5" s="17"/>
      <c r="QJ5" s="17"/>
      <c r="QK5" s="17"/>
      <c r="QL5" s="17"/>
      <c r="QM5" s="17"/>
      <c r="QN5" s="17"/>
      <c r="QO5" s="17"/>
      <c r="QP5" s="17"/>
      <c r="QQ5" s="17"/>
      <c r="QR5" s="17"/>
      <c r="QS5" s="17"/>
      <c r="QT5" s="17"/>
      <c r="QU5" s="17"/>
      <c r="QV5" s="17"/>
      <c r="QW5" s="17"/>
      <c r="QX5" s="17"/>
      <c r="QY5" s="17"/>
      <c r="QZ5" s="17"/>
      <c r="RA5" s="17"/>
      <c r="RB5" s="17"/>
      <c r="RC5" s="17"/>
      <c r="RD5" s="17"/>
      <c r="RE5" s="17"/>
      <c r="RF5" s="17"/>
      <c r="RG5" s="17"/>
      <c r="RH5" s="17"/>
      <c r="RI5" s="17"/>
      <c r="RJ5" s="17"/>
      <c r="RK5" s="17"/>
      <c r="RL5" s="17"/>
      <c r="RM5" s="17"/>
      <c r="RN5" s="17"/>
      <c r="RO5" s="17"/>
      <c r="RP5" s="17"/>
      <c r="RQ5" s="17"/>
      <c r="RR5" s="17"/>
      <c r="RS5" s="17"/>
      <c r="RT5" s="17"/>
      <c r="RU5" s="17"/>
      <c r="RV5" s="17"/>
      <c r="RW5" s="17"/>
      <c r="RX5" s="17"/>
      <c r="RY5" s="17"/>
      <c r="RZ5" s="17"/>
      <c r="SA5" s="17"/>
      <c r="SB5" s="17"/>
      <c r="SC5" s="17"/>
      <c r="SD5" s="17"/>
      <c r="SE5" s="17"/>
      <c r="SF5" s="17"/>
      <c r="SG5" s="17"/>
      <c r="SH5" s="17"/>
      <c r="SI5" s="17"/>
      <c r="SJ5" s="17"/>
      <c r="SK5" s="17"/>
      <c r="SL5" s="17"/>
      <c r="SM5" s="17"/>
      <c r="SN5" s="17"/>
      <c r="SO5" s="17"/>
      <c r="SP5" s="17"/>
      <c r="SQ5" s="17"/>
      <c r="SR5" s="17"/>
      <c r="SS5" s="17"/>
      <c r="ST5" s="17"/>
      <c r="SU5" s="17"/>
      <c r="SV5" s="17"/>
      <c r="SW5" s="17"/>
      <c r="SX5" s="17"/>
      <c r="SY5" s="17"/>
      <c r="SZ5" s="17"/>
      <c r="TA5" s="17"/>
      <c r="TB5" s="17"/>
      <c r="TC5" s="17"/>
      <c r="TD5" s="17"/>
      <c r="TE5" s="17"/>
      <c r="TF5" s="17"/>
      <c r="TG5" s="17"/>
      <c r="TH5" s="17"/>
      <c r="TI5" s="17"/>
      <c r="TJ5" s="17"/>
      <c r="TK5" s="17"/>
      <c r="TL5" s="17"/>
      <c r="TM5" s="17"/>
      <c r="TN5" s="17"/>
      <c r="TO5" s="17"/>
      <c r="TP5" s="17"/>
      <c r="TQ5" s="17"/>
      <c r="TR5" s="17"/>
      <c r="TS5" s="17"/>
      <c r="TT5" s="17"/>
      <c r="TU5" s="17"/>
      <c r="TV5" s="17"/>
      <c r="TW5" s="17"/>
      <c r="TX5" s="17"/>
      <c r="TY5" s="17"/>
      <c r="TZ5" s="17"/>
      <c r="UA5" s="17"/>
      <c r="UB5" s="17"/>
      <c r="UC5" s="17"/>
      <c r="UD5" s="17"/>
      <c r="UE5" s="17"/>
      <c r="UF5" s="17"/>
      <c r="UG5" s="17"/>
      <c r="UH5" s="17"/>
      <c r="UI5" s="17"/>
      <c r="UJ5" s="17"/>
      <c r="UK5" s="17"/>
      <c r="UL5" s="17"/>
      <c r="UM5" s="17"/>
      <c r="UN5" s="17"/>
      <c r="UO5" s="17"/>
      <c r="UP5" s="17"/>
      <c r="UQ5" s="17"/>
      <c r="UR5" s="17"/>
      <c r="US5" s="17"/>
      <c r="UT5" s="17"/>
      <c r="UU5" s="17"/>
      <c r="UV5" s="17"/>
      <c r="UW5" s="17"/>
      <c r="UX5" s="17"/>
      <c r="UY5" s="17"/>
      <c r="UZ5" s="17"/>
      <c r="VA5" s="17"/>
      <c r="VB5" s="17"/>
      <c r="VC5" s="17"/>
      <c r="VD5" s="17"/>
      <c r="VE5" s="17"/>
      <c r="VF5" s="17"/>
      <c r="VG5" s="17"/>
      <c r="VH5" s="17"/>
      <c r="VI5" s="17"/>
      <c r="VJ5" s="17"/>
      <c r="VK5" s="17"/>
      <c r="VL5" s="17"/>
      <c r="VM5" s="17"/>
      <c r="VN5" s="17"/>
      <c r="VO5" s="17"/>
      <c r="VP5" s="17"/>
      <c r="VQ5" s="17"/>
      <c r="VR5" s="17"/>
      <c r="VS5" s="17"/>
      <c r="VT5" s="17"/>
      <c r="VU5" s="17"/>
      <c r="VV5" s="17"/>
      <c r="VW5" s="17"/>
      <c r="VX5" s="17"/>
      <c r="VY5" s="17"/>
      <c r="VZ5" s="17"/>
      <c r="WA5" s="17"/>
      <c r="WB5" s="17"/>
      <c r="WC5" s="17"/>
      <c r="WD5" s="17"/>
      <c r="WE5" s="17"/>
      <c r="WF5" s="17"/>
      <c r="WG5" s="17"/>
      <c r="WH5" s="17"/>
      <c r="WI5" s="17"/>
      <c r="WJ5" s="17"/>
      <c r="WK5" s="17"/>
      <c r="WL5" s="17"/>
      <c r="WM5" s="17"/>
      <c r="WN5" s="17"/>
      <c r="WO5" s="17"/>
      <c r="WP5" s="17"/>
      <c r="WQ5" s="17"/>
      <c r="WR5" s="17"/>
      <c r="WS5" s="17"/>
      <c r="WT5" s="17"/>
      <c r="WU5" s="17"/>
      <c r="WV5" s="17"/>
      <c r="WW5" s="17"/>
      <c r="WX5" s="17"/>
      <c r="WY5" s="17"/>
      <c r="WZ5" s="17"/>
      <c r="XA5" s="17"/>
      <c r="XB5" s="17"/>
      <c r="XC5" s="17"/>
      <c r="XD5" s="17"/>
      <c r="XE5" s="17"/>
      <c r="XF5" s="17"/>
      <c r="XG5" s="17"/>
      <c r="XH5" s="17"/>
      <c r="XI5" s="17"/>
      <c r="XJ5" s="17"/>
      <c r="XK5" s="17"/>
      <c r="XL5" s="17"/>
      <c r="XM5" s="17"/>
      <c r="XN5" s="17"/>
      <c r="XO5" s="17"/>
      <c r="XP5" s="17"/>
      <c r="XQ5" s="17"/>
      <c r="XR5" s="17"/>
      <c r="XS5" s="17"/>
      <c r="XT5" s="17"/>
      <c r="XU5" s="17"/>
      <c r="XV5" s="17"/>
      <c r="XW5" s="17"/>
      <c r="XX5" s="17"/>
      <c r="XY5" s="17"/>
      <c r="XZ5" s="17"/>
      <c r="YA5" s="17"/>
      <c r="YB5" s="17"/>
      <c r="YC5" s="17"/>
      <c r="YD5" s="17"/>
      <c r="YE5" s="17"/>
      <c r="YF5" s="17"/>
      <c r="YG5" s="17"/>
      <c r="YH5" s="17"/>
      <c r="YI5" s="17"/>
      <c r="YJ5" s="17"/>
      <c r="YK5" s="17"/>
      <c r="YL5" s="17"/>
      <c r="YM5" s="17"/>
      <c r="YN5" s="17"/>
      <c r="YO5" s="17"/>
      <c r="YP5" s="17"/>
      <c r="YQ5" s="17"/>
      <c r="YR5" s="17"/>
      <c r="YS5" s="17"/>
      <c r="YT5" s="17"/>
      <c r="YU5" s="17"/>
      <c r="YV5" s="17"/>
      <c r="YW5" s="17"/>
      <c r="YX5" s="17"/>
      <c r="YY5" s="17"/>
      <c r="YZ5" s="17"/>
      <c r="ZA5" s="17"/>
      <c r="ZB5" s="17"/>
      <c r="ZC5" s="17"/>
      <c r="ZD5" s="17"/>
      <c r="ZE5" s="17"/>
      <c r="ZF5" s="17"/>
      <c r="ZG5" s="17"/>
      <c r="ZH5" s="17"/>
      <c r="ZI5" s="17"/>
      <c r="ZJ5" s="17"/>
      <c r="ZK5" s="17"/>
      <c r="ZL5" s="17"/>
      <c r="ZM5" s="17"/>
      <c r="ZN5" s="17"/>
      <c r="ZO5" s="17"/>
      <c r="ZP5" s="17"/>
      <c r="ZQ5" s="17"/>
      <c r="ZR5" s="17"/>
      <c r="ZS5" s="17"/>
      <c r="ZT5" s="17"/>
      <c r="ZU5" s="17"/>
      <c r="ZV5" s="17"/>
      <c r="ZW5" s="17"/>
      <c r="ZX5" s="17"/>
      <c r="ZY5" s="17"/>
      <c r="ZZ5" s="17"/>
      <c r="AAA5" s="17"/>
      <c r="AAB5" s="17"/>
      <c r="AAC5" s="17"/>
      <c r="AAD5" s="17"/>
      <c r="AAE5" s="17"/>
      <c r="AAF5" s="17"/>
      <c r="AAG5" s="17"/>
      <c r="AAH5" s="17"/>
      <c r="AAI5" s="17"/>
      <c r="AAJ5" s="17"/>
      <c r="AAK5" s="17"/>
      <c r="AAL5" s="17"/>
      <c r="AAM5" s="17"/>
      <c r="AAN5" s="17"/>
      <c r="AAO5" s="17"/>
      <c r="AAP5" s="17"/>
      <c r="AAQ5" s="17"/>
      <c r="AAR5" s="17"/>
      <c r="AAS5" s="17"/>
      <c r="AAT5" s="17"/>
      <c r="AAU5" s="17"/>
      <c r="AAV5" s="17"/>
      <c r="AAW5" s="17"/>
      <c r="AAX5" s="17"/>
      <c r="AAY5" s="17"/>
      <c r="AAZ5" s="17"/>
      <c r="ABA5" s="17"/>
      <c r="ABB5" s="17"/>
      <c r="ABC5" s="17"/>
      <c r="ABD5" s="17"/>
      <c r="ABE5" s="17"/>
      <c r="ABF5" s="17"/>
      <c r="ABG5" s="17"/>
      <c r="ABH5" s="17"/>
      <c r="ABI5" s="17"/>
      <c r="ABJ5" s="17"/>
      <c r="ABK5" s="17"/>
      <c r="ABL5" s="17"/>
      <c r="ABM5" s="17"/>
      <c r="ABN5" s="17"/>
      <c r="ABO5" s="17"/>
      <c r="ABP5" s="17"/>
      <c r="ABQ5" s="17"/>
      <c r="ABR5" s="17"/>
      <c r="ABS5" s="17"/>
      <c r="ABT5" s="17"/>
      <c r="ABU5" s="17"/>
      <c r="ABV5" s="17"/>
      <c r="ABW5" s="17"/>
      <c r="ABX5" s="17"/>
      <c r="ABY5" s="17"/>
      <c r="ABZ5" s="17"/>
      <c r="ACA5" s="17"/>
      <c r="ACB5" s="17"/>
      <c r="ACC5" s="17"/>
      <c r="ACD5" s="17"/>
      <c r="ACE5" s="17"/>
      <c r="ACF5" s="17"/>
      <c r="ACG5" s="17"/>
      <c r="ACH5" s="17"/>
      <c r="ACI5" s="17"/>
      <c r="ACJ5" s="17"/>
      <c r="ACK5" s="17"/>
      <c r="ACL5" s="17"/>
      <c r="ACM5" s="17"/>
      <c r="ACN5" s="17"/>
      <c r="ACO5" s="17"/>
      <c r="ACP5" s="17"/>
      <c r="ACQ5" s="17"/>
      <c r="ACR5" s="17"/>
      <c r="ACS5" s="17"/>
      <c r="ACT5" s="17"/>
      <c r="ACU5" s="17"/>
      <c r="ACV5" s="17"/>
      <c r="ACW5" s="17"/>
      <c r="ACX5" s="17"/>
      <c r="ACY5" s="17"/>
      <c r="ACZ5" s="17"/>
      <c r="ADA5" s="17"/>
      <c r="ADB5" s="17"/>
      <c r="ADC5" s="17"/>
      <c r="ADD5" s="17"/>
      <c r="ADE5" s="17"/>
      <c r="ADF5" s="17"/>
      <c r="ADG5" s="17"/>
      <c r="ADH5" s="17"/>
      <c r="ADI5" s="17"/>
      <c r="ADJ5" s="17"/>
      <c r="ADK5" s="17"/>
      <c r="ADL5" s="17"/>
      <c r="ADM5" s="17"/>
      <c r="ADN5" s="17"/>
      <c r="ADO5" s="17"/>
      <c r="ADP5" s="17"/>
      <c r="ADQ5" s="17"/>
      <c r="ADR5" s="17"/>
      <c r="ADS5" s="17"/>
      <c r="ADT5" s="17"/>
      <c r="ADU5" s="17"/>
      <c r="ADV5" s="17"/>
      <c r="ADW5" s="17"/>
      <c r="ADX5" s="17"/>
      <c r="ADY5" s="17"/>
      <c r="ADZ5" s="17"/>
      <c r="AEA5" s="17"/>
      <c r="AEB5" s="17"/>
      <c r="AEC5" s="17"/>
      <c r="AED5" s="17"/>
      <c r="AEE5" s="17"/>
      <c r="AEF5" s="17"/>
      <c r="AEG5" s="17"/>
      <c r="AEH5" s="17"/>
      <c r="AEI5" s="17"/>
      <c r="AEJ5" s="17"/>
      <c r="AEK5" s="17"/>
      <c r="AEL5" s="17"/>
      <c r="AEM5" s="17"/>
      <c r="AEN5" s="17"/>
      <c r="AEO5" s="17"/>
      <c r="AEP5" s="17"/>
      <c r="AEQ5" s="17"/>
      <c r="AER5" s="17"/>
      <c r="AES5" s="17"/>
      <c r="AET5" s="17"/>
      <c r="AEU5" s="17"/>
      <c r="AEV5" s="17"/>
      <c r="AEW5" s="17"/>
      <c r="AEX5" s="17"/>
      <c r="AEY5" s="17"/>
      <c r="AEZ5" s="17"/>
      <c r="AFA5" s="17"/>
      <c r="AFB5" s="17"/>
      <c r="AFC5" s="17"/>
      <c r="AFD5" s="17"/>
      <c r="AFE5" s="17"/>
      <c r="AFF5" s="17"/>
      <c r="AFG5" s="17"/>
      <c r="AFH5" s="17"/>
      <c r="AFI5" s="17"/>
      <c r="AFJ5" s="17"/>
      <c r="AFK5" s="17"/>
      <c r="AFL5" s="17"/>
      <c r="AFM5" s="17"/>
      <c r="AFN5" s="17"/>
      <c r="AFO5" s="17"/>
      <c r="AFP5" s="17"/>
      <c r="AFQ5" s="17"/>
      <c r="AFR5" s="17"/>
      <c r="AFS5" s="17"/>
      <c r="AFT5" s="17"/>
      <c r="AFU5" s="17"/>
      <c r="AFV5" s="17"/>
      <c r="AFW5" s="17"/>
      <c r="AFX5" s="17"/>
      <c r="AFY5" s="17"/>
      <c r="AFZ5" s="17"/>
      <c r="AGA5" s="17"/>
      <c r="AGB5" s="17"/>
      <c r="AGC5" s="17"/>
      <c r="AGD5" s="17"/>
      <c r="AGE5" s="17"/>
      <c r="AGF5" s="17"/>
      <c r="AGG5" s="17"/>
      <c r="AGH5" s="17"/>
      <c r="AGI5" s="17"/>
      <c r="AGJ5" s="17"/>
      <c r="AGK5" s="17"/>
      <c r="AGL5" s="17"/>
      <c r="AGM5" s="17"/>
      <c r="AGN5" s="17"/>
      <c r="AGO5" s="17"/>
      <c r="AGP5" s="17"/>
      <c r="AGQ5" s="17"/>
      <c r="AGR5" s="17"/>
      <c r="AGS5" s="17"/>
      <c r="AGT5" s="17"/>
      <c r="AGU5" s="17"/>
      <c r="AGV5" s="17"/>
      <c r="AGW5" s="17"/>
      <c r="AGX5" s="17"/>
      <c r="AGY5" s="17"/>
      <c r="AGZ5" s="17"/>
      <c r="AHA5" s="17"/>
      <c r="AHB5" s="17"/>
      <c r="AHC5" s="17"/>
      <c r="AHD5" s="17"/>
      <c r="AHE5" s="17"/>
      <c r="AHF5" s="17"/>
      <c r="AHG5" s="17"/>
      <c r="AHH5" s="17"/>
      <c r="AHI5" s="17"/>
      <c r="AHJ5" s="17"/>
      <c r="AHK5" s="17"/>
      <c r="AHL5" s="17"/>
      <c r="AHM5" s="17"/>
      <c r="AHN5" s="17"/>
      <c r="AHO5" s="17"/>
      <c r="AHP5" s="17"/>
      <c r="AHQ5" s="17"/>
      <c r="AHR5" s="17"/>
      <c r="AHS5" s="17"/>
      <c r="AHT5" s="17"/>
      <c r="AHU5" s="17"/>
      <c r="AHV5" s="17"/>
      <c r="AHW5" s="17"/>
      <c r="AHX5" s="17"/>
      <c r="AHY5" s="17"/>
      <c r="AHZ5" s="17"/>
      <c r="AIA5" s="17"/>
      <c r="AIB5" s="17"/>
      <c r="AIC5" s="17"/>
      <c r="AID5" s="17"/>
      <c r="AIE5" s="17"/>
      <c r="AIF5" s="17"/>
      <c r="AIG5" s="17"/>
      <c r="AIH5" s="17"/>
      <c r="AII5" s="17"/>
      <c r="AIJ5" s="17"/>
      <c r="AIK5" s="17"/>
      <c r="AIL5" s="17"/>
      <c r="AIM5" s="17"/>
      <c r="AIN5" s="17"/>
      <c r="AIO5" s="17"/>
      <c r="AIP5" s="17"/>
      <c r="AIQ5" s="17"/>
      <c r="AIR5" s="17"/>
      <c r="AIS5" s="17"/>
      <c r="AIT5" s="17"/>
      <c r="AIU5" s="17"/>
      <c r="AIV5" s="17"/>
      <c r="AIW5" s="17"/>
      <c r="AIX5" s="17"/>
      <c r="AIY5" s="17"/>
      <c r="AIZ5" s="17"/>
      <c r="AJA5" s="17"/>
      <c r="AJB5" s="17"/>
      <c r="AJC5" s="17"/>
      <c r="AJD5" s="17"/>
      <c r="AJE5" s="17"/>
      <c r="AJF5" s="17"/>
      <c r="AJG5" s="17"/>
      <c r="AJH5" s="17"/>
      <c r="AJI5" s="17"/>
      <c r="AJJ5" s="17"/>
      <c r="AJK5" s="17"/>
      <c r="AJL5" s="17"/>
      <c r="AJM5" s="17"/>
      <c r="AJN5" s="17"/>
      <c r="AJO5" s="17"/>
      <c r="AJP5" s="17"/>
      <c r="AJQ5" s="17"/>
      <c r="AJR5" s="17"/>
      <c r="AJS5" s="17"/>
      <c r="AJT5" s="17"/>
      <c r="AJU5" s="17"/>
      <c r="AJV5" s="17"/>
      <c r="AJW5" s="17"/>
      <c r="AJX5" s="17"/>
      <c r="AJY5" s="17"/>
      <c r="AJZ5" s="17"/>
      <c r="AKA5" s="17"/>
      <c r="AKB5" s="17"/>
      <c r="AKC5" s="17"/>
      <c r="AKD5" s="17"/>
      <c r="AKE5" s="17"/>
      <c r="AKF5" s="17"/>
      <c r="AKG5" s="17"/>
      <c r="AKH5" s="17"/>
      <c r="AKI5" s="17"/>
      <c r="AKJ5" s="17"/>
      <c r="AKK5" s="17"/>
      <c r="AKL5" s="17"/>
      <c r="AKM5" s="17"/>
      <c r="AKN5" s="17"/>
      <c r="AKO5" s="17"/>
      <c r="AKP5" s="17"/>
      <c r="AKQ5" s="17"/>
      <c r="AKR5" s="17"/>
      <c r="AKS5" s="17"/>
      <c r="AKT5" s="17"/>
      <c r="AKU5" s="17"/>
      <c r="AKV5" s="17"/>
      <c r="AKW5" s="17"/>
      <c r="AKX5" s="17"/>
      <c r="AKY5" s="17"/>
      <c r="AKZ5" s="17"/>
      <c r="ALA5" s="17"/>
      <c r="ALB5" s="17"/>
      <c r="ALC5" s="17"/>
      <c r="ALD5" s="17"/>
      <c r="ALE5" s="17"/>
      <c r="ALF5" s="17"/>
      <c r="ALG5" s="17"/>
      <c r="ALH5" s="17"/>
      <c r="ALI5" s="17"/>
      <c r="ALJ5" s="17"/>
      <c r="ALK5" s="17"/>
      <c r="ALL5" s="17"/>
      <c r="ALM5" s="17"/>
      <c r="ALN5" s="17"/>
      <c r="ALO5" s="17"/>
      <c r="ALP5" s="17"/>
      <c r="ALQ5" s="17"/>
      <c r="ALR5" s="17"/>
      <c r="ALS5" s="17"/>
      <c r="ALT5" s="17"/>
      <c r="ALU5" s="17"/>
      <c r="ALV5" s="17"/>
      <c r="ALW5" s="17"/>
      <c r="ALX5" s="17"/>
      <c r="ALY5" s="17"/>
      <c r="ALZ5" s="17"/>
      <c r="AMA5" s="17"/>
      <c r="AMB5" s="17"/>
      <c r="AMC5" s="17"/>
      <c r="AMD5" s="17"/>
      <c r="AME5" s="17"/>
      <c r="AMF5" s="17"/>
      <c r="AMG5" s="17"/>
      <c r="AMH5" s="17"/>
      <c r="AMI5" s="17"/>
      <c r="AMJ5" s="17"/>
      <c r="AMK5" s="17"/>
      <c r="AML5" s="17"/>
      <c r="AMM5" s="17"/>
      <c r="AMN5" s="17"/>
      <c r="AMO5" s="17"/>
      <c r="AMP5" s="17"/>
      <c r="AMQ5" s="17"/>
      <c r="AMR5" s="17"/>
      <c r="AMS5" s="17"/>
      <c r="AMT5" s="17"/>
      <c r="AMU5" s="17"/>
      <c r="AMV5" s="17"/>
      <c r="AMW5" s="17"/>
      <c r="AMX5" s="17"/>
      <c r="AMY5" s="17"/>
      <c r="AMZ5" s="17"/>
      <c r="ANA5" s="17"/>
      <c r="ANB5" s="17"/>
      <c r="ANC5" s="17"/>
      <c r="AND5" s="17"/>
      <c r="ANE5" s="17"/>
      <c r="ANF5" s="17"/>
      <c r="ANG5" s="17"/>
      <c r="ANH5" s="17"/>
      <c r="ANI5" s="17"/>
      <c r="ANJ5" s="17"/>
      <c r="ANK5" s="17"/>
      <c r="ANL5" s="17"/>
      <c r="ANM5" s="17"/>
      <c r="ANN5" s="17"/>
      <c r="ANO5" s="17"/>
      <c r="ANP5" s="17"/>
      <c r="ANQ5" s="17"/>
      <c r="ANR5" s="17"/>
      <c r="ANS5" s="17"/>
      <c r="ANT5" s="17"/>
      <c r="ANU5" s="17"/>
      <c r="ANV5" s="17"/>
      <c r="ANW5" s="17"/>
      <c r="ANX5" s="17"/>
      <c r="ANY5" s="17"/>
      <c r="ANZ5" s="17"/>
      <c r="AOA5" s="17"/>
      <c r="AOB5" s="17"/>
      <c r="AOC5" s="17"/>
      <c r="AOD5" s="17"/>
      <c r="AOE5" s="17"/>
      <c r="AOF5" s="17"/>
      <c r="AOG5" s="17"/>
      <c r="AOH5" s="17"/>
      <c r="AOI5" s="17"/>
      <c r="AOJ5" s="17"/>
      <c r="AOK5" s="17"/>
      <c r="AOL5" s="17"/>
      <c r="AOM5" s="17"/>
      <c r="AON5" s="17"/>
      <c r="AOO5" s="17"/>
      <c r="AOP5" s="17"/>
      <c r="AOQ5" s="17"/>
      <c r="AOR5" s="17"/>
      <c r="AOS5" s="17"/>
      <c r="AOT5" s="17"/>
      <c r="AOU5" s="17"/>
      <c r="AOV5" s="17"/>
      <c r="AOW5" s="17"/>
      <c r="AOX5" s="17"/>
      <c r="AOY5" s="17"/>
      <c r="AOZ5" s="17"/>
      <c r="APA5" s="17"/>
      <c r="APB5" s="17"/>
      <c r="APC5" s="17"/>
      <c r="APD5" s="17"/>
      <c r="APE5" s="17"/>
      <c r="APF5" s="17"/>
      <c r="APG5" s="17"/>
      <c r="APH5" s="17"/>
      <c r="API5" s="17"/>
      <c r="APJ5" s="17"/>
      <c r="APK5" s="17"/>
      <c r="APL5" s="17"/>
      <c r="APM5" s="17"/>
      <c r="APN5" s="17"/>
      <c r="APO5" s="17"/>
      <c r="APP5" s="17"/>
      <c r="APQ5" s="17"/>
      <c r="APR5" s="17"/>
      <c r="APS5" s="17"/>
      <c r="APT5" s="17"/>
      <c r="APU5" s="17"/>
      <c r="APV5" s="17"/>
      <c r="APW5" s="17"/>
      <c r="APX5" s="17"/>
      <c r="APY5" s="17"/>
      <c r="APZ5" s="17"/>
      <c r="AQA5" s="17"/>
      <c r="AQB5" s="17"/>
      <c r="AQC5" s="17"/>
      <c r="AQD5" s="17"/>
      <c r="AQE5" s="17"/>
      <c r="AQF5" s="17"/>
      <c r="AQG5" s="17"/>
      <c r="AQH5" s="17"/>
      <c r="AQI5" s="17"/>
      <c r="AQJ5" s="17"/>
      <c r="AQK5" s="17"/>
      <c r="AQL5" s="17"/>
      <c r="AQM5" s="17"/>
      <c r="AQN5" s="17"/>
      <c r="AQO5" s="17"/>
      <c r="AQP5" s="17"/>
      <c r="AQQ5" s="17"/>
      <c r="AQR5" s="17"/>
      <c r="AQS5" s="17"/>
      <c r="AQT5" s="17"/>
      <c r="AQU5" s="17"/>
      <c r="AQV5" s="17"/>
      <c r="AQW5" s="17"/>
      <c r="AQX5" s="17"/>
      <c r="AQY5" s="17"/>
      <c r="AQZ5" s="17"/>
      <c r="ARA5" s="17"/>
      <c r="ARB5" s="17"/>
      <c r="ARC5" s="17"/>
      <c r="ARD5" s="17"/>
      <c r="ARE5" s="17"/>
      <c r="ARF5" s="17"/>
      <c r="ARG5" s="17"/>
      <c r="ARH5" s="17"/>
      <c r="ARI5" s="17"/>
      <c r="ARJ5" s="17"/>
      <c r="ARK5" s="17"/>
      <c r="ARL5" s="17"/>
      <c r="ARM5" s="17"/>
      <c r="ARN5" s="17"/>
      <c r="ARO5" s="17"/>
      <c r="ARP5" s="17"/>
      <c r="ARQ5" s="17"/>
      <c r="ARR5" s="17"/>
      <c r="ARS5" s="17"/>
      <c r="ART5" s="17"/>
      <c r="ARU5" s="17"/>
      <c r="ARV5" s="17"/>
      <c r="ARW5" s="17"/>
      <c r="ARX5" s="17"/>
      <c r="ARY5" s="17"/>
      <c r="ARZ5" s="17"/>
      <c r="ASA5" s="17"/>
      <c r="ASB5" s="17"/>
      <c r="ASC5" s="17"/>
      <c r="ASD5" s="17"/>
      <c r="ASE5" s="17"/>
      <c r="ASF5" s="17"/>
      <c r="ASG5" s="17"/>
      <c r="ASH5" s="17"/>
      <c r="ASI5" s="17"/>
      <c r="ASJ5" s="17"/>
      <c r="ASK5" s="17"/>
      <c r="ASL5" s="17"/>
      <c r="ASM5" s="17"/>
      <c r="ASN5" s="17"/>
      <c r="ASO5" s="17"/>
      <c r="ASP5" s="17"/>
      <c r="ASQ5" s="17"/>
      <c r="ASR5" s="17"/>
      <c r="ASS5" s="17"/>
      <c r="AST5" s="17"/>
      <c r="ASU5" s="17"/>
      <c r="ASV5" s="17"/>
      <c r="ASW5" s="17"/>
      <c r="ASX5" s="17"/>
      <c r="ASY5" s="17"/>
      <c r="ASZ5" s="17"/>
      <c r="ATA5" s="17"/>
      <c r="ATB5" s="17"/>
      <c r="ATC5" s="17"/>
      <c r="ATD5" s="17"/>
      <c r="ATE5" s="17"/>
      <c r="ATF5" s="17"/>
      <c r="ATG5" s="17"/>
      <c r="ATH5" s="17"/>
      <c r="ATI5" s="17"/>
      <c r="ATJ5" s="17"/>
      <c r="ATK5" s="17"/>
      <c r="ATL5" s="17"/>
      <c r="ATM5" s="17"/>
      <c r="ATN5" s="17"/>
      <c r="ATO5" s="17"/>
      <c r="ATP5" s="17"/>
      <c r="ATQ5" s="17"/>
      <c r="ATR5" s="17"/>
      <c r="ATS5" s="17"/>
      <c r="ATT5" s="17"/>
      <c r="ATU5" s="17"/>
      <c r="ATV5" s="17"/>
      <c r="ATW5" s="17"/>
      <c r="ATX5" s="17"/>
      <c r="ATY5" s="17"/>
      <c r="ATZ5" s="17"/>
      <c r="AUA5" s="17"/>
      <c r="AUB5" s="17"/>
      <c r="AUC5" s="17"/>
      <c r="AUD5" s="17"/>
      <c r="AUE5" s="17"/>
      <c r="AUF5" s="17"/>
      <c r="AUG5" s="17"/>
      <c r="AUH5" s="17"/>
      <c r="AUI5" s="17"/>
      <c r="AUJ5" s="17"/>
      <c r="AUK5" s="17"/>
      <c r="AUL5" s="17"/>
      <c r="AUM5" s="17"/>
      <c r="AUN5" s="17"/>
      <c r="AUO5" s="17"/>
      <c r="AUP5" s="17"/>
      <c r="AUQ5" s="17"/>
      <c r="AUR5" s="17"/>
      <c r="AUS5" s="17"/>
      <c r="AUT5" s="17"/>
      <c r="AUU5" s="17"/>
      <c r="AUV5" s="17"/>
      <c r="AUW5" s="17"/>
      <c r="AUX5" s="17"/>
      <c r="AUY5" s="17"/>
      <c r="AUZ5" s="17"/>
      <c r="AVA5" s="17"/>
      <c r="AVB5" s="17"/>
      <c r="AVC5" s="17"/>
      <c r="AVD5" s="17"/>
      <c r="AVE5" s="17"/>
      <c r="AVF5" s="17"/>
      <c r="AVG5" s="17"/>
      <c r="AVH5" s="17"/>
      <c r="AVI5" s="17"/>
      <c r="AVJ5" s="17"/>
      <c r="AVK5" s="17"/>
      <c r="AVL5" s="17"/>
      <c r="AVM5" s="17"/>
      <c r="AVN5" s="17"/>
      <c r="AVO5" s="17"/>
      <c r="AVP5" s="17"/>
      <c r="AVQ5" s="17"/>
      <c r="AVR5" s="17"/>
      <c r="AVS5" s="17"/>
      <c r="AVT5" s="17"/>
      <c r="AVU5" s="17"/>
      <c r="AVV5" s="17"/>
      <c r="AVW5" s="17"/>
      <c r="AVX5" s="17"/>
      <c r="AVY5" s="17"/>
      <c r="AVZ5" s="17"/>
      <c r="AWA5" s="17"/>
      <c r="AWB5" s="17"/>
      <c r="AWC5" s="17"/>
      <c r="AWD5" s="17"/>
      <c r="AWE5" s="17"/>
      <c r="AWF5" s="17"/>
      <c r="AWG5" s="17"/>
      <c r="AWH5" s="17"/>
      <c r="AWI5" s="17"/>
      <c r="AWJ5" s="17"/>
      <c r="AWK5" s="17"/>
      <c r="AWL5" s="17"/>
      <c r="AWM5" s="17"/>
      <c r="AWN5" s="17"/>
      <c r="AWO5" s="17"/>
      <c r="AWP5" s="17"/>
      <c r="AWQ5" s="17"/>
      <c r="AWR5" s="17"/>
      <c r="AWS5" s="17"/>
      <c r="AWT5" s="17"/>
      <c r="AWU5" s="17"/>
      <c r="AWV5" s="17"/>
      <c r="AWW5" s="17"/>
      <c r="AWX5" s="17"/>
      <c r="AWY5" s="17"/>
      <c r="AWZ5" s="17"/>
      <c r="AXA5" s="17"/>
      <c r="AXB5" s="17"/>
      <c r="AXC5" s="17"/>
      <c r="AXD5" s="17"/>
      <c r="AXE5" s="17"/>
      <c r="AXF5" s="17"/>
      <c r="AXG5" s="17"/>
      <c r="AXH5" s="17"/>
      <c r="AXI5" s="17"/>
      <c r="AXJ5" s="17"/>
      <c r="AXK5" s="17"/>
      <c r="AXL5" s="17"/>
      <c r="AXM5" s="17"/>
      <c r="AXN5" s="17"/>
      <c r="AXO5" s="17"/>
      <c r="AXP5" s="17"/>
      <c r="AXQ5" s="17"/>
      <c r="AXR5" s="17"/>
      <c r="AXS5" s="17"/>
      <c r="AXT5" s="17"/>
      <c r="AXU5" s="17"/>
      <c r="AXV5" s="17"/>
      <c r="AXW5" s="17"/>
      <c r="AXX5" s="17"/>
      <c r="AXY5" s="17"/>
      <c r="AXZ5" s="17"/>
      <c r="AYA5" s="17"/>
      <c r="AYB5" s="17"/>
      <c r="AYC5" s="17"/>
      <c r="AYD5" s="17"/>
      <c r="AYE5" s="17"/>
      <c r="AYF5" s="17"/>
      <c r="AYG5" s="17"/>
      <c r="AYH5" s="17"/>
      <c r="AYI5" s="17"/>
      <c r="AYJ5" s="17"/>
      <c r="AYK5" s="17"/>
      <c r="AYL5" s="17"/>
      <c r="AYM5" s="17"/>
      <c r="AYN5" s="17"/>
      <c r="AYO5" s="17"/>
      <c r="AYP5" s="17"/>
      <c r="AYQ5" s="17"/>
      <c r="AYR5" s="17"/>
      <c r="AYS5" s="17"/>
      <c r="AYT5" s="17"/>
      <c r="AYU5" s="17"/>
      <c r="AYV5" s="17"/>
      <c r="AYW5" s="17"/>
      <c r="AYX5" s="17"/>
      <c r="AYY5" s="17"/>
      <c r="AYZ5" s="17"/>
      <c r="AZA5" s="17"/>
      <c r="AZB5" s="17"/>
      <c r="AZC5" s="17"/>
      <c r="AZD5" s="17"/>
      <c r="AZE5" s="17"/>
      <c r="AZF5" s="17"/>
      <c r="AZG5" s="17"/>
      <c r="AZH5" s="17"/>
      <c r="AZI5" s="17"/>
      <c r="AZJ5" s="17"/>
      <c r="AZK5" s="17"/>
      <c r="AZL5" s="17"/>
      <c r="AZM5" s="17"/>
      <c r="AZN5" s="17"/>
      <c r="AZO5" s="17"/>
      <c r="AZP5" s="17"/>
      <c r="AZQ5" s="17"/>
      <c r="AZR5" s="17"/>
      <c r="AZS5" s="17"/>
      <c r="AZT5" s="17"/>
      <c r="AZU5" s="17"/>
      <c r="AZV5" s="17"/>
      <c r="AZW5" s="17"/>
      <c r="AZX5" s="17"/>
      <c r="AZY5" s="17"/>
      <c r="AZZ5" s="17"/>
      <c r="BAA5" s="17"/>
      <c r="BAB5" s="17"/>
      <c r="BAC5" s="17"/>
      <c r="BAD5" s="17"/>
      <c r="BAE5" s="17"/>
      <c r="BAF5" s="17"/>
      <c r="BAG5" s="17"/>
      <c r="BAH5" s="17"/>
      <c r="BAI5" s="17"/>
      <c r="BAJ5" s="17"/>
      <c r="BAK5" s="17"/>
      <c r="BAL5" s="17"/>
      <c r="BAM5" s="17"/>
      <c r="BAN5" s="17"/>
      <c r="BAO5" s="17"/>
      <c r="BAP5" s="17"/>
      <c r="BAQ5" s="17"/>
      <c r="BAR5" s="17"/>
      <c r="BAS5" s="17"/>
      <c r="BAT5" s="17"/>
      <c r="BAU5" s="17"/>
      <c r="BAV5" s="17"/>
      <c r="BAW5" s="17"/>
      <c r="BAX5" s="17"/>
      <c r="BAY5" s="17"/>
      <c r="BAZ5" s="17"/>
      <c r="BBA5" s="17"/>
      <c r="BBB5" s="17"/>
      <c r="BBC5" s="17"/>
      <c r="BBD5" s="17"/>
      <c r="BBE5" s="17"/>
      <c r="BBF5" s="17"/>
      <c r="BBG5" s="17"/>
      <c r="BBH5" s="17"/>
      <c r="BBI5" s="17"/>
      <c r="BBJ5" s="17"/>
      <c r="BBK5" s="17"/>
      <c r="BBL5" s="17"/>
      <c r="BBM5" s="17"/>
      <c r="BBN5" s="17"/>
      <c r="BBO5" s="17"/>
      <c r="BBP5" s="17"/>
      <c r="BBQ5" s="17"/>
      <c r="BBR5" s="17"/>
      <c r="BBS5" s="17"/>
      <c r="BBT5" s="17"/>
      <c r="BBU5" s="17"/>
      <c r="BBV5" s="17"/>
      <c r="BBW5" s="17"/>
      <c r="BBX5" s="17"/>
      <c r="BBY5" s="17"/>
      <c r="BBZ5" s="17"/>
      <c r="BCA5" s="17"/>
      <c r="BCB5" s="17"/>
      <c r="BCC5" s="17"/>
      <c r="BCD5" s="17"/>
      <c r="BCE5" s="17"/>
      <c r="BCF5" s="17"/>
      <c r="BCG5" s="17"/>
      <c r="BCH5" s="17"/>
      <c r="BCI5" s="17"/>
      <c r="BCJ5" s="17"/>
      <c r="BCK5" s="17"/>
      <c r="BCL5" s="17"/>
      <c r="BCM5" s="17"/>
      <c r="BCN5" s="17"/>
      <c r="BCO5" s="17"/>
      <c r="BCP5" s="17"/>
      <c r="BCQ5" s="17"/>
      <c r="BCR5" s="17"/>
      <c r="BCS5" s="17"/>
      <c r="BCT5" s="17"/>
      <c r="BCU5" s="17"/>
      <c r="BCV5" s="17"/>
      <c r="BCW5" s="17"/>
      <c r="BCX5" s="17"/>
      <c r="BCY5" s="17"/>
      <c r="BCZ5" s="17"/>
      <c r="BDA5" s="17"/>
      <c r="BDB5" s="17"/>
      <c r="BDC5" s="17"/>
      <c r="BDD5" s="17"/>
      <c r="BDE5" s="17"/>
      <c r="BDF5" s="17"/>
      <c r="BDG5" s="17"/>
      <c r="BDH5" s="17"/>
      <c r="BDI5" s="17"/>
      <c r="BDJ5" s="17"/>
      <c r="BDK5" s="17"/>
      <c r="BDL5" s="17"/>
      <c r="BDM5" s="17"/>
      <c r="BDN5" s="17"/>
      <c r="BDO5" s="17"/>
      <c r="BDP5" s="17"/>
      <c r="BDQ5" s="17"/>
      <c r="BDR5" s="17"/>
      <c r="BDS5" s="17"/>
      <c r="BDT5" s="17"/>
      <c r="BDU5" s="17"/>
      <c r="BDV5" s="17"/>
      <c r="BDW5" s="17"/>
      <c r="BDX5" s="17"/>
      <c r="BDY5" s="17"/>
      <c r="BDZ5" s="17"/>
      <c r="BEA5" s="17"/>
      <c r="BEB5" s="17"/>
      <c r="BEC5" s="17"/>
      <c r="BED5" s="17"/>
      <c r="BEE5" s="17"/>
      <c r="BEF5" s="17"/>
      <c r="BEG5" s="17"/>
      <c r="BEH5" s="17"/>
      <c r="BEI5" s="17"/>
      <c r="BEJ5" s="17"/>
      <c r="BEK5" s="17"/>
      <c r="BEL5" s="17"/>
      <c r="BEM5" s="17"/>
      <c r="BEN5" s="17"/>
      <c r="BEO5" s="17"/>
      <c r="BEP5" s="17"/>
      <c r="BEQ5" s="17"/>
      <c r="BER5" s="17"/>
      <c r="BES5" s="17"/>
      <c r="BET5" s="17"/>
      <c r="BEU5" s="17"/>
      <c r="BEV5" s="17"/>
      <c r="BEW5" s="17"/>
      <c r="BEX5" s="17"/>
      <c r="BEY5" s="17"/>
      <c r="BEZ5" s="17"/>
      <c r="BFA5" s="17"/>
      <c r="BFB5" s="17"/>
      <c r="BFC5" s="17"/>
      <c r="BFD5" s="17"/>
      <c r="BFE5" s="17"/>
      <c r="BFF5" s="17"/>
      <c r="BFG5" s="17"/>
      <c r="BFH5" s="17"/>
      <c r="BFI5" s="17"/>
      <c r="BFJ5" s="17"/>
      <c r="BFK5" s="17"/>
      <c r="BFL5" s="17"/>
      <c r="BFM5" s="17"/>
      <c r="BFN5" s="17"/>
      <c r="BFO5" s="17"/>
      <c r="BFP5" s="17"/>
      <c r="BFQ5" s="17"/>
      <c r="BFR5" s="17"/>
      <c r="BFS5" s="17"/>
      <c r="BFT5" s="17"/>
      <c r="BFU5" s="17"/>
      <c r="BFV5" s="17"/>
      <c r="BFW5" s="17"/>
      <c r="BFX5" s="17"/>
      <c r="BFY5" s="17"/>
      <c r="BFZ5" s="17"/>
      <c r="BGA5" s="17"/>
      <c r="BGB5" s="17"/>
      <c r="BGC5" s="17"/>
      <c r="BGD5" s="17"/>
      <c r="BGE5" s="17"/>
      <c r="BGF5" s="17"/>
      <c r="BGG5" s="17"/>
      <c r="BGH5" s="17"/>
      <c r="BGI5" s="17"/>
      <c r="BGJ5" s="17"/>
      <c r="BGK5" s="17"/>
      <c r="BGL5" s="17"/>
      <c r="BGM5" s="17"/>
      <c r="BGN5" s="17"/>
      <c r="BGO5" s="17"/>
      <c r="BGP5" s="17"/>
      <c r="BGQ5" s="17"/>
      <c r="BGR5" s="17"/>
      <c r="BGS5" s="17"/>
      <c r="BGT5" s="17"/>
      <c r="BGU5" s="17"/>
      <c r="BGV5" s="17"/>
      <c r="BGW5" s="17"/>
      <c r="BGX5" s="17"/>
      <c r="BGY5" s="17"/>
      <c r="BGZ5" s="17"/>
      <c r="BHA5" s="17"/>
      <c r="BHB5" s="17"/>
      <c r="BHC5" s="17"/>
      <c r="BHD5" s="17"/>
      <c r="BHE5" s="17"/>
      <c r="BHF5" s="17"/>
      <c r="BHG5" s="17"/>
      <c r="BHH5" s="17"/>
      <c r="BHI5" s="17"/>
      <c r="BHJ5" s="17"/>
      <c r="BHK5" s="17"/>
      <c r="BHL5" s="17"/>
      <c r="BHM5" s="17"/>
      <c r="BHN5" s="17"/>
      <c r="BHO5" s="17"/>
      <c r="BHP5" s="17"/>
      <c r="BHQ5" s="17"/>
      <c r="BHR5" s="17"/>
      <c r="BHS5" s="17"/>
      <c r="BHT5" s="17"/>
      <c r="BHU5" s="17"/>
      <c r="BHV5" s="17"/>
      <c r="BHW5" s="17"/>
      <c r="BHX5" s="17"/>
      <c r="BHY5" s="17"/>
      <c r="BHZ5" s="17"/>
      <c r="BIA5" s="17"/>
      <c r="BIB5" s="17"/>
      <c r="BIC5" s="17"/>
      <c r="BID5" s="17"/>
      <c r="BIE5" s="17"/>
      <c r="BIF5" s="17"/>
      <c r="BIG5" s="17"/>
      <c r="BIH5" s="17"/>
      <c r="BII5" s="17"/>
      <c r="BIJ5" s="17"/>
      <c r="BIK5" s="17"/>
      <c r="BIL5" s="17"/>
      <c r="BIM5" s="17"/>
      <c r="BIN5" s="17"/>
      <c r="BIO5" s="17"/>
      <c r="BIP5" s="17"/>
      <c r="BIQ5" s="17"/>
      <c r="BIR5" s="17"/>
      <c r="BIS5" s="17"/>
      <c r="BIT5" s="17"/>
      <c r="BIU5" s="17"/>
      <c r="BIV5" s="17"/>
      <c r="BIW5" s="17"/>
      <c r="BIX5" s="17"/>
      <c r="BIY5" s="17"/>
      <c r="BIZ5" s="17"/>
      <c r="BJA5" s="17"/>
      <c r="BJB5" s="17"/>
      <c r="BJC5" s="17"/>
      <c r="BJD5" s="17"/>
      <c r="BJE5" s="17"/>
      <c r="BJF5" s="17"/>
      <c r="BJG5" s="17"/>
      <c r="BJH5" s="17"/>
      <c r="BJI5" s="17"/>
      <c r="BJJ5" s="17"/>
      <c r="BJK5" s="17"/>
      <c r="BJL5" s="17"/>
      <c r="BJM5" s="17"/>
      <c r="BJN5" s="17"/>
      <c r="BJO5" s="17"/>
      <c r="BJP5" s="17"/>
      <c r="BJQ5" s="17"/>
      <c r="BJR5" s="17"/>
      <c r="BJS5" s="17"/>
      <c r="BJT5" s="17"/>
      <c r="BJU5" s="17"/>
      <c r="BJV5" s="17"/>
      <c r="BJW5" s="17"/>
      <c r="BJX5" s="17"/>
      <c r="BJY5" s="17"/>
      <c r="BJZ5" s="17"/>
      <c r="BKA5" s="17"/>
      <c r="BKB5" s="17"/>
      <c r="BKC5" s="17"/>
      <c r="BKD5" s="17"/>
      <c r="BKE5" s="17"/>
      <c r="BKF5" s="17"/>
      <c r="BKG5" s="17"/>
      <c r="BKH5" s="17"/>
      <c r="BKI5" s="17"/>
      <c r="BKJ5" s="17"/>
      <c r="BKK5" s="17"/>
      <c r="BKL5" s="17"/>
      <c r="BKM5" s="17"/>
      <c r="BKN5" s="17"/>
      <c r="BKO5" s="17"/>
      <c r="BKP5" s="17"/>
      <c r="BKQ5" s="17"/>
      <c r="BKR5" s="17"/>
      <c r="BKS5" s="17"/>
      <c r="BKT5" s="17"/>
      <c r="BKU5" s="17"/>
      <c r="BKV5" s="17"/>
      <c r="BKW5" s="17"/>
      <c r="BKX5" s="17"/>
      <c r="BKY5" s="17"/>
      <c r="BKZ5" s="17"/>
      <c r="BLA5" s="17"/>
      <c r="BLB5" s="17"/>
      <c r="BLC5" s="17"/>
      <c r="BLD5" s="17"/>
      <c r="BLE5" s="17"/>
      <c r="BLF5" s="17"/>
      <c r="BLG5" s="17"/>
      <c r="BLH5" s="17"/>
      <c r="BLI5" s="17"/>
      <c r="BLJ5" s="17"/>
      <c r="BLK5" s="17"/>
      <c r="BLL5" s="17"/>
      <c r="BLM5" s="17"/>
      <c r="BLN5" s="17"/>
      <c r="BLO5" s="17"/>
      <c r="BLP5" s="17"/>
      <c r="BLQ5" s="17"/>
      <c r="BLR5" s="17"/>
      <c r="BLS5" s="17"/>
      <c r="BLT5" s="17"/>
      <c r="BLU5" s="17"/>
      <c r="BLV5" s="17"/>
      <c r="BLW5" s="17"/>
      <c r="BLX5" s="17"/>
      <c r="BLY5" s="17"/>
      <c r="BLZ5" s="17"/>
      <c r="BMA5" s="17"/>
      <c r="BMB5" s="17"/>
      <c r="BMC5" s="17"/>
      <c r="BMD5" s="17"/>
      <c r="BME5" s="17"/>
      <c r="BMF5" s="17"/>
      <c r="BMG5" s="17"/>
      <c r="BMH5" s="17"/>
      <c r="BMI5" s="17"/>
      <c r="BMJ5" s="17"/>
      <c r="BMK5" s="17"/>
      <c r="BML5" s="17"/>
      <c r="BMM5" s="17"/>
      <c r="BMN5" s="17"/>
      <c r="BMO5" s="17"/>
      <c r="BMP5" s="17"/>
      <c r="BMQ5" s="17"/>
      <c r="BMR5" s="17"/>
      <c r="BMS5" s="17"/>
      <c r="BMT5" s="17"/>
      <c r="BMU5" s="17"/>
      <c r="BMV5" s="17"/>
      <c r="BMW5" s="17"/>
      <c r="BMX5" s="17"/>
      <c r="BMY5" s="17"/>
      <c r="BMZ5" s="17"/>
      <c r="BNA5" s="17"/>
      <c r="BNB5" s="17"/>
      <c r="BNC5" s="17"/>
      <c r="BND5" s="17"/>
      <c r="BNE5" s="17"/>
      <c r="BNF5" s="17"/>
      <c r="BNG5" s="17"/>
      <c r="BNH5" s="17"/>
      <c r="BNI5" s="17"/>
      <c r="BNJ5" s="17"/>
      <c r="BNK5" s="17"/>
      <c r="BNL5" s="17"/>
      <c r="BNM5" s="17"/>
      <c r="BNN5" s="17"/>
      <c r="BNO5" s="17"/>
      <c r="BNP5" s="17"/>
      <c r="BNQ5" s="17"/>
      <c r="BNR5" s="17"/>
      <c r="BNS5" s="17"/>
      <c r="BNT5" s="17"/>
      <c r="BNU5" s="17"/>
      <c r="BNV5" s="17"/>
      <c r="BNW5" s="17"/>
      <c r="BNX5" s="17"/>
      <c r="BNY5" s="17"/>
      <c r="BNZ5" s="17"/>
      <c r="BOA5" s="17"/>
      <c r="BOB5" s="17"/>
      <c r="BOC5" s="17"/>
      <c r="BOD5" s="17"/>
      <c r="BOE5" s="17"/>
      <c r="BOF5" s="17"/>
      <c r="BOG5" s="17"/>
      <c r="BOH5" s="17"/>
      <c r="BOI5" s="17"/>
      <c r="BOJ5" s="17"/>
      <c r="BOK5" s="17"/>
      <c r="BOL5" s="17"/>
      <c r="BOM5" s="17"/>
      <c r="BON5" s="17"/>
      <c r="BOO5" s="17"/>
      <c r="BOP5" s="17"/>
      <c r="BOQ5" s="17"/>
      <c r="BOR5" s="17"/>
      <c r="BOS5" s="17"/>
      <c r="BOT5" s="17"/>
      <c r="BOU5" s="17"/>
      <c r="BOV5" s="17"/>
      <c r="BOW5" s="17"/>
      <c r="BOX5" s="17"/>
      <c r="BOY5" s="17"/>
      <c r="BOZ5" s="17"/>
      <c r="BPA5" s="17"/>
      <c r="BPB5" s="17"/>
      <c r="BPC5" s="17"/>
      <c r="BPD5" s="17"/>
      <c r="BPE5" s="17"/>
      <c r="BPF5" s="17"/>
      <c r="BPG5" s="17"/>
      <c r="BPH5" s="17"/>
      <c r="BPI5" s="17"/>
      <c r="BPJ5" s="17"/>
      <c r="BPK5" s="17"/>
      <c r="BPL5" s="17"/>
      <c r="BPM5" s="17"/>
      <c r="BPN5" s="17"/>
      <c r="BPO5" s="17"/>
      <c r="BPP5" s="17"/>
      <c r="BPQ5" s="17"/>
      <c r="BPR5" s="17"/>
      <c r="BPS5" s="17"/>
      <c r="BPT5" s="17"/>
      <c r="BPU5" s="17"/>
      <c r="BPV5" s="17"/>
      <c r="BPW5" s="17"/>
      <c r="BPX5" s="17"/>
      <c r="BPY5" s="17"/>
      <c r="BPZ5" s="17"/>
      <c r="BQA5" s="17"/>
      <c r="BQB5" s="17"/>
      <c r="BQC5" s="17"/>
      <c r="BQD5" s="17"/>
      <c r="BQE5" s="17"/>
      <c r="BQF5" s="17"/>
      <c r="BQG5" s="17"/>
      <c r="BQH5" s="17"/>
      <c r="BQI5" s="17"/>
      <c r="BQJ5" s="17"/>
      <c r="BQK5" s="17"/>
      <c r="BQL5" s="17"/>
      <c r="BQM5" s="17"/>
      <c r="BQN5" s="17"/>
      <c r="BQO5" s="17"/>
      <c r="BQP5" s="17"/>
      <c r="BQQ5" s="17"/>
      <c r="BQR5" s="17"/>
      <c r="BQS5" s="17"/>
      <c r="BQT5" s="17"/>
      <c r="BQU5" s="17"/>
      <c r="BQV5" s="17"/>
      <c r="BQW5" s="17"/>
      <c r="BQX5" s="17"/>
      <c r="BQY5" s="17"/>
      <c r="BQZ5" s="17"/>
      <c r="BRA5" s="17"/>
      <c r="BRB5" s="17"/>
      <c r="BRC5" s="17"/>
      <c r="BRD5" s="17"/>
      <c r="BRE5" s="17"/>
      <c r="BRF5" s="17"/>
      <c r="BRG5" s="17"/>
      <c r="BRH5" s="17"/>
      <c r="BRI5" s="17"/>
      <c r="BRJ5" s="17"/>
      <c r="BRK5" s="17"/>
      <c r="BRL5" s="17"/>
      <c r="BRM5" s="17"/>
      <c r="BRN5" s="17"/>
      <c r="BRO5" s="17"/>
      <c r="BRP5" s="17"/>
      <c r="BRQ5" s="17"/>
      <c r="BRR5" s="17"/>
      <c r="BRS5" s="17"/>
      <c r="BRT5" s="17"/>
      <c r="BRU5" s="17"/>
      <c r="BRV5" s="17"/>
      <c r="BRW5" s="17"/>
      <c r="BRX5" s="17"/>
      <c r="BRY5" s="17"/>
      <c r="BRZ5" s="17"/>
      <c r="BSA5" s="17"/>
      <c r="BSB5" s="17"/>
      <c r="BSC5" s="17"/>
      <c r="BSD5" s="17"/>
      <c r="BSE5" s="17"/>
      <c r="BSF5" s="17"/>
      <c r="BSG5" s="17"/>
      <c r="BSH5" s="17"/>
      <c r="BSI5" s="17"/>
      <c r="BSJ5" s="17"/>
      <c r="BSK5" s="17"/>
      <c r="BSL5" s="17"/>
      <c r="BSM5" s="17"/>
      <c r="BSN5" s="17"/>
      <c r="BSO5" s="17"/>
      <c r="BSP5" s="17"/>
      <c r="BSQ5" s="17"/>
      <c r="BSR5" s="17"/>
      <c r="BSS5" s="17"/>
      <c r="BST5" s="17"/>
      <c r="BSU5" s="17"/>
      <c r="BSV5" s="17"/>
      <c r="BSW5" s="17"/>
      <c r="BSX5" s="17"/>
      <c r="BSY5" s="17"/>
      <c r="BSZ5" s="17"/>
      <c r="BTA5" s="17"/>
      <c r="BTB5" s="17"/>
      <c r="BTC5" s="17"/>
      <c r="BTD5" s="17"/>
      <c r="BTE5" s="17"/>
      <c r="BTF5" s="17"/>
      <c r="BTG5" s="17"/>
      <c r="BTH5" s="17"/>
      <c r="BTI5" s="17"/>
      <c r="BTJ5" s="17"/>
      <c r="BTK5" s="17"/>
      <c r="BTL5" s="17"/>
      <c r="BTM5" s="17"/>
      <c r="BTN5" s="17"/>
      <c r="BTO5" s="17"/>
      <c r="BTP5" s="17"/>
      <c r="BTQ5" s="17"/>
      <c r="BTR5" s="17"/>
      <c r="BTS5" s="17"/>
      <c r="BTT5" s="17"/>
      <c r="BTU5" s="17"/>
      <c r="BTV5" s="17"/>
      <c r="BTW5" s="17"/>
      <c r="BTX5" s="17"/>
      <c r="BTY5" s="17"/>
      <c r="BTZ5" s="17"/>
      <c r="BUA5" s="17"/>
      <c r="BUB5" s="17"/>
      <c r="BUC5" s="17"/>
      <c r="BUD5" s="17"/>
      <c r="BUE5" s="17"/>
      <c r="BUF5" s="17"/>
      <c r="BUG5" s="17"/>
      <c r="BUH5" s="17"/>
      <c r="BUI5" s="17"/>
      <c r="BUJ5" s="17"/>
      <c r="BUK5" s="17"/>
      <c r="BUL5" s="17"/>
      <c r="BUM5" s="17"/>
      <c r="BUN5" s="17"/>
      <c r="BUO5" s="17"/>
      <c r="BUP5" s="17"/>
      <c r="BUQ5" s="17"/>
      <c r="BUR5" s="17"/>
      <c r="BUS5" s="17"/>
      <c r="BUT5" s="17"/>
      <c r="BUU5" s="17"/>
      <c r="BUV5" s="17"/>
      <c r="BUW5" s="17"/>
      <c r="BUX5" s="17"/>
      <c r="BUY5" s="17"/>
      <c r="BUZ5" s="17"/>
      <c r="BVA5" s="17"/>
      <c r="BVB5" s="17"/>
      <c r="BVC5" s="17"/>
      <c r="BVD5" s="17"/>
      <c r="BVE5" s="17"/>
      <c r="BVF5" s="17"/>
      <c r="BVG5" s="17"/>
      <c r="BVH5" s="17"/>
      <c r="BVI5" s="17"/>
      <c r="BVJ5" s="17"/>
      <c r="BVK5" s="17"/>
      <c r="BVL5" s="17"/>
      <c r="BVM5" s="17"/>
      <c r="BVN5" s="17"/>
      <c r="BVO5" s="17"/>
      <c r="BVP5" s="17"/>
      <c r="BVQ5" s="17"/>
      <c r="BVR5" s="17"/>
      <c r="BVS5" s="17"/>
      <c r="BVT5" s="17"/>
      <c r="BVU5" s="17"/>
      <c r="BVV5" s="17"/>
      <c r="BVW5" s="17"/>
      <c r="BVX5" s="17"/>
      <c r="BVY5" s="17"/>
      <c r="BVZ5" s="17"/>
      <c r="BWA5" s="17"/>
      <c r="BWB5" s="17"/>
      <c r="BWC5" s="17"/>
      <c r="BWD5" s="17"/>
      <c r="BWE5" s="17"/>
      <c r="BWF5" s="17"/>
      <c r="BWG5" s="17"/>
      <c r="BWH5" s="17"/>
      <c r="BWI5" s="17"/>
      <c r="BWJ5" s="17"/>
      <c r="BWK5" s="17"/>
      <c r="BWL5" s="17"/>
      <c r="BWM5" s="17"/>
      <c r="BWN5" s="17"/>
      <c r="BWO5" s="17"/>
      <c r="BWP5" s="17"/>
      <c r="BWQ5" s="17"/>
      <c r="BWR5" s="17"/>
      <c r="BWS5" s="17"/>
      <c r="BWT5" s="17"/>
      <c r="BWU5" s="17"/>
      <c r="BWV5" s="17"/>
      <c r="BWW5" s="17"/>
      <c r="BWX5" s="17"/>
      <c r="BWY5" s="17"/>
      <c r="BWZ5" s="17"/>
      <c r="BXA5" s="17"/>
      <c r="BXB5" s="17"/>
      <c r="BXC5" s="17"/>
      <c r="BXD5" s="17"/>
      <c r="BXE5" s="17"/>
      <c r="BXF5" s="17"/>
      <c r="BXG5" s="17"/>
      <c r="BXH5" s="17"/>
      <c r="BXI5" s="17"/>
      <c r="BXJ5" s="17"/>
      <c r="BXK5" s="17"/>
      <c r="BXL5" s="17"/>
      <c r="BXM5" s="17"/>
      <c r="BXN5" s="17"/>
      <c r="BXO5" s="17"/>
      <c r="BXP5" s="17"/>
      <c r="BXQ5" s="17"/>
      <c r="BXR5" s="17"/>
      <c r="BXS5" s="17"/>
      <c r="BXT5" s="17"/>
      <c r="BXU5" s="17"/>
      <c r="BXV5" s="17"/>
      <c r="BXW5" s="17"/>
      <c r="BXX5" s="17"/>
      <c r="BXY5" s="17"/>
      <c r="BXZ5" s="17"/>
      <c r="BYA5" s="17"/>
      <c r="BYB5" s="17"/>
      <c r="BYC5" s="17"/>
      <c r="BYD5" s="17"/>
      <c r="BYE5" s="17"/>
      <c r="BYF5" s="17"/>
      <c r="BYG5" s="17"/>
      <c r="BYH5" s="17"/>
      <c r="BYI5" s="17"/>
      <c r="BYJ5" s="17"/>
      <c r="BYK5" s="17"/>
      <c r="BYL5" s="17"/>
      <c r="BYM5" s="17"/>
      <c r="BYN5" s="17"/>
      <c r="BYO5" s="17"/>
      <c r="BYP5" s="17"/>
      <c r="BYQ5" s="17"/>
      <c r="BYR5" s="17"/>
      <c r="BYS5" s="17"/>
      <c r="BYT5" s="17"/>
      <c r="BYU5" s="17"/>
      <c r="BYV5" s="17"/>
      <c r="BYW5" s="17"/>
      <c r="BYX5" s="17"/>
      <c r="BYY5" s="17"/>
      <c r="BYZ5" s="17"/>
      <c r="BZA5" s="17"/>
      <c r="BZB5" s="17"/>
      <c r="BZC5" s="17"/>
      <c r="BZD5" s="17"/>
      <c r="BZE5" s="17"/>
      <c r="BZF5" s="17"/>
      <c r="BZG5" s="17"/>
      <c r="BZH5" s="17"/>
      <c r="BZI5" s="17"/>
      <c r="BZJ5" s="17"/>
      <c r="BZK5" s="17"/>
      <c r="BZL5" s="17"/>
      <c r="BZM5" s="17"/>
      <c r="BZN5" s="17"/>
      <c r="BZO5" s="17"/>
      <c r="BZP5" s="17"/>
      <c r="BZQ5" s="17"/>
      <c r="BZR5" s="17"/>
      <c r="BZS5" s="17"/>
      <c r="BZT5" s="17"/>
      <c r="BZU5" s="17"/>
      <c r="BZV5" s="17"/>
      <c r="BZW5" s="17"/>
      <c r="BZX5" s="17"/>
      <c r="BZY5" s="17"/>
      <c r="BZZ5" s="17"/>
      <c r="CAA5" s="17"/>
      <c r="CAB5" s="17"/>
      <c r="CAC5" s="17"/>
      <c r="CAD5" s="17"/>
      <c r="CAE5" s="17"/>
      <c r="CAF5" s="17"/>
      <c r="CAG5" s="17"/>
      <c r="CAH5" s="17"/>
      <c r="CAI5" s="17"/>
      <c r="CAJ5" s="17"/>
      <c r="CAK5" s="17"/>
      <c r="CAL5" s="17"/>
      <c r="CAM5" s="17"/>
      <c r="CAN5" s="17"/>
      <c r="CAO5" s="17"/>
      <c r="CAP5" s="17"/>
      <c r="CAQ5" s="17"/>
      <c r="CAR5" s="17"/>
      <c r="CAS5" s="17"/>
      <c r="CAT5" s="17"/>
      <c r="CAU5" s="17"/>
      <c r="CAV5" s="17"/>
      <c r="CAW5" s="17"/>
      <c r="CAX5" s="17"/>
      <c r="CAY5" s="17"/>
      <c r="CAZ5" s="17"/>
      <c r="CBA5" s="17"/>
      <c r="CBB5" s="17"/>
      <c r="CBC5" s="17"/>
      <c r="CBD5" s="17"/>
      <c r="CBE5" s="17"/>
      <c r="CBF5" s="17"/>
      <c r="CBG5" s="17"/>
      <c r="CBH5" s="17"/>
      <c r="CBI5" s="17"/>
      <c r="CBJ5" s="17"/>
      <c r="CBK5" s="17"/>
      <c r="CBL5" s="17"/>
      <c r="CBM5" s="17"/>
      <c r="CBN5" s="17"/>
      <c r="CBO5" s="17"/>
      <c r="CBP5" s="17"/>
      <c r="CBQ5" s="17"/>
      <c r="CBR5" s="17"/>
      <c r="CBS5" s="17"/>
      <c r="CBT5" s="17"/>
      <c r="CBU5" s="17"/>
      <c r="CBV5" s="17"/>
      <c r="CBW5" s="17"/>
      <c r="CBX5" s="17"/>
      <c r="CBY5" s="17"/>
      <c r="CBZ5" s="17"/>
      <c r="CCA5" s="17"/>
      <c r="CCB5" s="17"/>
      <c r="CCC5" s="17"/>
      <c r="CCD5" s="17"/>
      <c r="CCE5" s="17"/>
      <c r="CCF5" s="17"/>
      <c r="CCG5" s="17"/>
      <c r="CCH5" s="17"/>
      <c r="CCI5" s="17"/>
      <c r="CCJ5" s="17"/>
      <c r="CCK5" s="17"/>
      <c r="CCL5" s="17"/>
      <c r="CCM5" s="17"/>
      <c r="CCN5" s="17"/>
      <c r="CCO5" s="17"/>
      <c r="CCP5" s="17"/>
      <c r="CCQ5" s="17"/>
      <c r="CCR5" s="17"/>
      <c r="CCS5" s="17"/>
      <c r="CCT5" s="17"/>
      <c r="CCU5" s="17"/>
      <c r="CCV5" s="17"/>
      <c r="CCW5" s="17"/>
      <c r="CCX5" s="17"/>
      <c r="CCY5" s="17"/>
      <c r="CCZ5" s="17"/>
      <c r="CDA5" s="17"/>
      <c r="CDB5" s="17"/>
      <c r="CDC5" s="17"/>
      <c r="CDD5" s="17"/>
      <c r="CDE5" s="17"/>
      <c r="CDF5" s="17"/>
      <c r="CDG5" s="17"/>
      <c r="CDH5" s="17"/>
      <c r="CDI5" s="17"/>
      <c r="CDJ5" s="17"/>
      <c r="CDK5" s="17"/>
      <c r="CDL5" s="17"/>
      <c r="CDM5" s="17"/>
      <c r="CDN5" s="17"/>
      <c r="CDO5" s="17"/>
      <c r="CDP5" s="17"/>
      <c r="CDQ5" s="17"/>
      <c r="CDR5" s="17"/>
      <c r="CDS5" s="17"/>
      <c r="CDT5" s="17"/>
      <c r="CDU5" s="17"/>
      <c r="CDV5" s="17"/>
      <c r="CDW5" s="17"/>
      <c r="CDX5" s="17"/>
      <c r="CDY5" s="17"/>
      <c r="CDZ5" s="17"/>
      <c r="CEA5" s="17"/>
      <c r="CEB5" s="17"/>
      <c r="CEC5" s="17"/>
      <c r="CED5" s="17"/>
      <c r="CEE5" s="17"/>
      <c r="CEF5" s="17"/>
      <c r="CEG5" s="17"/>
      <c r="CEH5" s="17"/>
      <c r="CEI5" s="17"/>
      <c r="CEJ5" s="17"/>
      <c r="CEK5" s="17"/>
      <c r="CEL5" s="17"/>
      <c r="CEM5" s="17"/>
      <c r="CEN5" s="17"/>
      <c r="CEO5" s="17"/>
      <c r="CEP5" s="17"/>
      <c r="CEQ5" s="17"/>
      <c r="CER5" s="17"/>
      <c r="CES5" s="17"/>
      <c r="CET5" s="17"/>
      <c r="CEU5" s="17"/>
      <c r="CEV5" s="17"/>
      <c r="CEW5" s="17"/>
      <c r="CEX5" s="17"/>
      <c r="CEY5" s="17"/>
      <c r="CEZ5" s="17"/>
      <c r="CFA5" s="17"/>
      <c r="CFB5" s="17"/>
      <c r="CFC5" s="17"/>
      <c r="CFD5" s="17"/>
      <c r="CFE5" s="17"/>
      <c r="CFF5" s="17"/>
      <c r="CFG5" s="17"/>
      <c r="CFH5" s="17"/>
      <c r="CFI5" s="17"/>
      <c r="CFJ5" s="17"/>
      <c r="CFK5" s="17"/>
      <c r="CFL5" s="17"/>
      <c r="CFM5" s="17"/>
      <c r="CFN5" s="17"/>
      <c r="CFO5" s="17"/>
      <c r="CFP5" s="17"/>
      <c r="CFQ5" s="17"/>
      <c r="CFR5" s="17"/>
      <c r="CFS5" s="17"/>
      <c r="CFT5" s="17"/>
      <c r="CFU5" s="17"/>
      <c r="CFV5" s="17"/>
      <c r="CFW5" s="17"/>
      <c r="CFX5" s="17"/>
      <c r="CFY5" s="17"/>
      <c r="CFZ5" s="17"/>
      <c r="CGA5" s="17"/>
      <c r="CGB5" s="17"/>
      <c r="CGC5" s="17"/>
      <c r="CGD5" s="17"/>
      <c r="CGE5" s="17"/>
      <c r="CGF5" s="17"/>
      <c r="CGG5" s="17"/>
      <c r="CGH5" s="17"/>
      <c r="CGI5" s="17"/>
      <c r="CGJ5" s="17"/>
      <c r="CGK5" s="17"/>
      <c r="CGL5" s="17"/>
      <c r="CGM5" s="17"/>
      <c r="CGN5" s="17"/>
      <c r="CGO5" s="17"/>
      <c r="CGP5" s="17"/>
      <c r="CGQ5" s="17"/>
      <c r="CGR5" s="17"/>
      <c r="CGS5" s="17"/>
      <c r="CGT5" s="17"/>
      <c r="CGU5" s="17"/>
      <c r="CGV5" s="17"/>
      <c r="CGW5" s="17"/>
      <c r="CGX5" s="17"/>
      <c r="CGY5" s="17"/>
      <c r="CGZ5" s="17"/>
      <c r="CHA5" s="17"/>
      <c r="CHB5" s="17"/>
      <c r="CHC5" s="17"/>
      <c r="CHD5" s="17"/>
      <c r="CHE5" s="17"/>
      <c r="CHF5" s="17"/>
      <c r="CHG5" s="17"/>
      <c r="CHH5" s="17"/>
      <c r="CHI5" s="17"/>
      <c r="CHJ5" s="17"/>
      <c r="CHK5" s="17"/>
      <c r="CHL5" s="17"/>
      <c r="CHM5" s="17"/>
      <c r="CHN5" s="17"/>
      <c r="CHO5" s="17"/>
      <c r="CHP5" s="17"/>
      <c r="CHQ5" s="17"/>
      <c r="CHR5" s="17"/>
      <c r="CHS5" s="17"/>
      <c r="CHT5" s="17"/>
      <c r="CHU5" s="17"/>
      <c r="CHV5" s="17"/>
      <c r="CHW5" s="17"/>
      <c r="CHX5" s="17"/>
      <c r="CHY5" s="17"/>
      <c r="CHZ5" s="17"/>
      <c r="CIA5" s="17"/>
      <c r="CIB5" s="17"/>
      <c r="CIC5" s="17"/>
      <c r="CID5" s="17"/>
      <c r="CIE5" s="17"/>
      <c r="CIF5" s="17"/>
      <c r="CIG5" s="17"/>
      <c r="CIH5" s="17"/>
      <c r="CII5" s="17"/>
      <c r="CIJ5" s="17"/>
      <c r="CIK5" s="17"/>
      <c r="CIL5" s="17"/>
      <c r="CIM5" s="17"/>
      <c r="CIN5" s="17"/>
      <c r="CIO5" s="17"/>
      <c r="CIP5" s="17"/>
      <c r="CIQ5" s="17"/>
      <c r="CIR5" s="17"/>
      <c r="CIS5" s="17"/>
      <c r="CIT5" s="17"/>
      <c r="CIU5" s="17"/>
      <c r="CIV5" s="17"/>
      <c r="CIW5" s="17"/>
      <c r="CIX5" s="17"/>
      <c r="CIY5" s="17"/>
      <c r="CIZ5" s="17"/>
      <c r="CJA5" s="17"/>
      <c r="CJB5" s="17"/>
      <c r="CJC5" s="17"/>
      <c r="CJD5" s="17"/>
      <c r="CJE5" s="17"/>
      <c r="CJF5" s="17"/>
      <c r="CJG5" s="17"/>
      <c r="CJH5" s="17"/>
      <c r="CJI5" s="17"/>
      <c r="CJJ5" s="17"/>
      <c r="CJK5" s="17"/>
      <c r="CJL5" s="17"/>
      <c r="CJM5" s="17"/>
      <c r="CJN5" s="17"/>
      <c r="CJO5" s="17"/>
      <c r="CJP5" s="17"/>
      <c r="CJQ5" s="17"/>
      <c r="CJR5" s="17"/>
      <c r="CJS5" s="17"/>
      <c r="CJT5" s="17"/>
      <c r="CJU5" s="17"/>
      <c r="CJV5" s="17"/>
      <c r="CJW5" s="17"/>
      <c r="CJX5" s="17"/>
      <c r="CJY5" s="17"/>
      <c r="CJZ5" s="17"/>
      <c r="CKA5" s="17"/>
      <c r="CKB5" s="17"/>
      <c r="CKC5" s="17"/>
      <c r="CKD5" s="17"/>
      <c r="CKE5" s="17"/>
      <c r="CKF5" s="17"/>
      <c r="CKG5" s="17"/>
      <c r="CKH5" s="17"/>
      <c r="CKI5" s="17"/>
      <c r="CKJ5" s="17"/>
      <c r="CKK5" s="17"/>
      <c r="CKL5" s="17"/>
      <c r="CKM5" s="17"/>
      <c r="CKN5" s="17"/>
      <c r="CKO5" s="17"/>
      <c r="CKP5" s="17"/>
      <c r="CKQ5" s="17"/>
      <c r="CKR5" s="17"/>
      <c r="CKS5" s="17"/>
      <c r="CKT5" s="17"/>
      <c r="CKU5" s="17"/>
      <c r="CKV5" s="17"/>
      <c r="CKW5" s="17"/>
      <c r="CKX5" s="17"/>
      <c r="CKY5" s="17"/>
      <c r="CKZ5" s="17"/>
      <c r="CLA5" s="17"/>
      <c r="CLB5" s="17"/>
      <c r="CLC5" s="17"/>
      <c r="CLD5" s="17"/>
      <c r="CLE5" s="17"/>
      <c r="CLF5" s="17"/>
      <c r="CLG5" s="17"/>
      <c r="CLH5" s="17"/>
      <c r="CLI5" s="17"/>
      <c r="CLJ5" s="17"/>
      <c r="CLK5" s="17"/>
      <c r="CLL5" s="17"/>
      <c r="CLM5" s="17"/>
      <c r="CLN5" s="17"/>
      <c r="CLO5" s="17"/>
      <c r="CLP5" s="17"/>
      <c r="CLQ5" s="17"/>
      <c r="CLR5" s="17"/>
      <c r="CLS5" s="17"/>
      <c r="CLT5" s="17"/>
      <c r="CLU5" s="17"/>
      <c r="CLV5" s="17"/>
      <c r="CLW5" s="17"/>
      <c r="CLX5" s="17"/>
      <c r="CLY5" s="17"/>
      <c r="CLZ5" s="17"/>
      <c r="CMA5" s="17"/>
      <c r="CMB5" s="17"/>
      <c r="CMC5" s="17"/>
      <c r="CMD5" s="17"/>
      <c r="CME5" s="17"/>
      <c r="CMF5" s="17"/>
      <c r="CMG5" s="17"/>
      <c r="CMH5" s="17"/>
      <c r="CMI5" s="17"/>
      <c r="CMJ5" s="17"/>
      <c r="CMK5" s="17"/>
      <c r="CML5" s="17"/>
      <c r="CMM5" s="17"/>
      <c r="CMN5" s="17"/>
      <c r="CMO5" s="17"/>
      <c r="CMP5" s="17"/>
      <c r="CMQ5" s="17"/>
      <c r="CMR5" s="17"/>
      <c r="CMS5" s="17"/>
      <c r="CMT5" s="17"/>
      <c r="CMU5" s="17"/>
      <c r="CMV5" s="17"/>
      <c r="CMW5" s="17"/>
      <c r="CMX5" s="17"/>
      <c r="CMY5" s="17"/>
      <c r="CMZ5" s="17"/>
      <c r="CNA5" s="17"/>
      <c r="CNB5" s="17"/>
      <c r="CNC5" s="17"/>
      <c r="CND5" s="17"/>
      <c r="CNE5" s="17"/>
      <c r="CNF5" s="17"/>
      <c r="CNG5" s="17"/>
      <c r="CNH5" s="17"/>
      <c r="CNI5" s="17"/>
      <c r="CNJ5" s="17"/>
      <c r="CNK5" s="17"/>
      <c r="CNL5" s="17"/>
      <c r="CNM5" s="17"/>
      <c r="CNN5" s="17"/>
      <c r="CNO5" s="17"/>
      <c r="CNP5" s="17"/>
      <c r="CNQ5" s="17"/>
      <c r="CNR5" s="17"/>
      <c r="CNS5" s="17"/>
      <c r="CNT5" s="17"/>
      <c r="CNU5" s="17"/>
      <c r="CNV5" s="17"/>
      <c r="CNW5" s="17"/>
      <c r="CNX5" s="17"/>
      <c r="CNY5" s="17"/>
      <c r="CNZ5" s="17"/>
      <c r="COA5" s="17"/>
      <c r="COB5" s="17"/>
      <c r="COC5" s="17"/>
      <c r="COD5" s="17"/>
      <c r="COE5" s="17"/>
      <c r="COF5" s="17"/>
      <c r="COG5" s="17"/>
      <c r="COH5" s="17"/>
      <c r="COI5" s="17"/>
      <c r="COJ5" s="17"/>
      <c r="COK5" s="17"/>
      <c r="COL5" s="17"/>
      <c r="COM5" s="17"/>
      <c r="CON5" s="17"/>
      <c r="COO5" s="17"/>
      <c r="COP5" s="17"/>
      <c r="COQ5" s="17"/>
      <c r="COR5" s="17"/>
      <c r="COS5" s="17"/>
      <c r="COT5" s="17"/>
      <c r="COU5" s="17"/>
      <c r="COV5" s="17"/>
      <c r="COW5" s="17"/>
      <c r="COX5" s="17"/>
      <c r="COY5" s="17"/>
      <c r="COZ5" s="17"/>
      <c r="CPA5" s="17"/>
      <c r="CPB5" s="17"/>
      <c r="CPC5" s="17"/>
      <c r="CPD5" s="17"/>
      <c r="CPE5" s="17"/>
      <c r="CPF5" s="17"/>
      <c r="CPG5" s="17"/>
      <c r="CPH5" s="17"/>
      <c r="CPI5" s="17"/>
      <c r="CPJ5" s="17"/>
      <c r="CPK5" s="17"/>
      <c r="CPL5" s="17"/>
      <c r="CPM5" s="17"/>
      <c r="CPN5" s="17"/>
      <c r="CPO5" s="17"/>
      <c r="CPP5" s="17"/>
      <c r="CPQ5" s="17"/>
      <c r="CPR5" s="17"/>
      <c r="CPS5" s="17"/>
      <c r="CPT5" s="17"/>
      <c r="CPU5" s="17"/>
      <c r="CPV5" s="17"/>
      <c r="CPW5" s="17"/>
      <c r="CPX5" s="17"/>
      <c r="CPY5" s="17"/>
      <c r="CPZ5" s="17"/>
      <c r="CQA5" s="17"/>
      <c r="CQB5" s="17"/>
      <c r="CQC5" s="17"/>
      <c r="CQD5" s="17"/>
      <c r="CQE5" s="17"/>
      <c r="CQF5" s="17"/>
      <c r="CQG5" s="17"/>
      <c r="CQH5" s="17"/>
      <c r="CQI5" s="17"/>
      <c r="CQJ5" s="17"/>
      <c r="CQK5" s="17"/>
      <c r="CQL5" s="17"/>
      <c r="CQM5" s="17"/>
      <c r="CQN5" s="17"/>
      <c r="CQO5" s="17"/>
      <c r="CQP5" s="17"/>
      <c r="CQQ5" s="17"/>
      <c r="CQR5" s="17"/>
      <c r="CQS5" s="17"/>
      <c r="CQT5" s="17"/>
      <c r="CQU5" s="17"/>
      <c r="CQV5" s="17"/>
      <c r="CQW5" s="17"/>
      <c r="CQX5" s="17"/>
      <c r="CQY5" s="17"/>
      <c r="CQZ5" s="17"/>
      <c r="CRA5" s="17"/>
      <c r="CRB5" s="17"/>
      <c r="CRC5" s="17"/>
      <c r="CRD5" s="17"/>
      <c r="CRE5" s="17"/>
      <c r="CRF5" s="17"/>
      <c r="CRG5" s="17"/>
      <c r="CRH5" s="17"/>
      <c r="CRI5" s="17"/>
      <c r="CRJ5" s="17"/>
      <c r="CRK5" s="17"/>
      <c r="CRL5" s="17"/>
      <c r="CRM5" s="17"/>
      <c r="CRN5" s="17"/>
      <c r="CRO5" s="17"/>
      <c r="CRP5" s="17"/>
      <c r="CRQ5" s="17"/>
      <c r="CRR5" s="17"/>
      <c r="CRS5" s="17"/>
      <c r="CRT5" s="17"/>
      <c r="CRU5" s="17"/>
      <c r="CRV5" s="17"/>
      <c r="CRW5" s="17"/>
      <c r="CRX5" s="17"/>
      <c r="CRY5" s="17"/>
      <c r="CRZ5" s="17"/>
      <c r="CSA5" s="17"/>
      <c r="CSB5" s="17"/>
      <c r="CSC5" s="17"/>
      <c r="CSD5" s="17"/>
      <c r="CSE5" s="17"/>
      <c r="CSF5" s="17"/>
      <c r="CSG5" s="17"/>
      <c r="CSH5" s="17"/>
      <c r="CSI5" s="17"/>
      <c r="CSJ5" s="17"/>
      <c r="CSK5" s="17"/>
      <c r="CSL5" s="17"/>
      <c r="CSM5" s="17"/>
      <c r="CSN5" s="17"/>
      <c r="CSO5" s="17"/>
      <c r="CSP5" s="17"/>
      <c r="CSQ5" s="17"/>
      <c r="CSR5" s="17"/>
      <c r="CSS5" s="17"/>
      <c r="CST5" s="17"/>
      <c r="CSU5" s="17"/>
      <c r="CSV5" s="17"/>
      <c r="CSW5" s="17"/>
      <c r="CSX5" s="17"/>
      <c r="CSY5" s="17"/>
      <c r="CSZ5" s="17"/>
      <c r="CTA5" s="17"/>
      <c r="CTB5" s="17"/>
      <c r="CTC5" s="17"/>
      <c r="CTD5" s="17"/>
      <c r="CTE5" s="17"/>
      <c r="CTF5" s="17"/>
      <c r="CTG5" s="17"/>
      <c r="CTH5" s="17"/>
      <c r="CTI5" s="17"/>
      <c r="CTJ5" s="17"/>
      <c r="CTK5" s="17"/>
      <c r="CTL5" s="17"/>
      <c r="CTM5" s="17"/>
      <c r="CTN5" s="17"/>
      <c r="CTO5" s="17"/>
      <c r="CTP5" s="17"/>
      <c r="CTQ5" s="17"/>
      <c r="CTR5" s="17"/>
      <c r="CTS5" s="17"/>
      <c r="CTT5" s="17"/>
      <c r="CTU5" s="17"/>
      <c r="CTV5" s="17"/>
      <c r="CTW5" s="17"/>
      <c r="CTX5" s="17"/>
      <c r="CTY5" s="17"/>
      <c r="CTZ5" s="17"/>
      <c r="CUA5" s="17"/>
      <c r="CUB5" s="17"/>
      <c r="CUC5" s="17"/>
      <c r="CUD5" s="17"/>
      <c r="CUE5" s="17"/>
      <c r="CUF5" s="17"/>
      <c r="CUG5" s="17"/>
      <c r="CUH5" s="17"/>
      <c r="CUI5" s="17"/>
      <c r="CUJ5" s="17"/>
      <c r="CUK5" s="17"/>
      <c r="CUL5" s="17"/>
      <c r="CUM5" s="17"/>
      <c r="CUN5" s="17"/>
      <c r="CUO5" s="17"/>
      <c r="CUP5" s="17"/>
      <c r="CUQ5" s="17"/>
      <c r="CUR5" s="17"/>
      <c r="CUS5" s="17"/>
      <c r="CUT5" s="17"/>
      <c r="CUU5" s="17"/>
      <c r="CUV5" s="17"/>
      <c r="CUW5" s="17"/>
      <c r="CUX5" s="17"/>
      <c r="CUY5" s="17"/>
      <c r="CUZ5" s="17"/>
      <c r="CVA5" s="17"/>
      <c r="CVB5" s="17"/>
      <c r="CVC5" s="17"/>
      <c r="CVD5" s="17"/>
      <c r="CVE5" s="17"/>
      <c r="CVF5" s="17"/>
      <c r="CVG5" s="17"/>
      <c r="CVH5" s="17"/>
      <c r="CVI5" s="17"/>
      <c r="CVJ5" s="17"/>
      <c r="CVK5" s="17"/>
      <c r="CVL5" s="17"/>
      <c r="CVM5" s="17"/>
      <c r="CVN5" s="17"/>
      <c r="CVO5" s="17"/>
      <c r="CVP5" s="17"/>
      <c r="CVQ5" s="17"/>
      <c r="CVR5" s="17"/>
      <c r="CVS5" s="17"/>
      <c r="CVT5" s="17"/>
      <c r="CVU5" s="17"/>
      <c r="CVV5" s="17"/>
      <c r="CVW5" s="17"/>
      <c r="CVX5" s="17"/>
      <c r="CVY5" s="17"/>
      <c r="CVZ5" s="17"/>
      <c r="CWA5" s="17"/>
      <c r="CWB5" s="17"/>
      <c r="CWC5" s="17"/>
      <c r="CWD5" s="17"/>
      <c r="CWE5" s="17"/>
      <c r="CWF5" s="17"/>
      <c r="CWG5" s="17"/>
      <c r="CWH5" s="17"/>
      <c r="CWI5" s="17"/>
      <c r="CWJ5" s="17"/>
      <c r="CWK5" s="17"/>
      <c r="CWL5" s="17"/>
      <c r="CWM5" s="17"/>
      <c r="CWN5" s="17"/>
      <c r="CWO5" s="17"/>
      <c r="CWP5" s="17"/>
      <c r="CWQ5" s="17"/>
      <c r="CWR5" s="17"/>
      <c r="CWS5" s="17"/>
      <c r="CWT5" s="17"/>
      <c r="CWU5" s="17"/>
      <c r="CWV5" s="17"/>
      <c r="CWW5" s="17"/>
      <c r="CWX5" s="17"/>
      <c r="CWY5" s="17"/>
      <c r="CWZ5" s="17"/>
      <c r="CXA5" s="17"/>
      <c r="CXB5" s="17"/>
      <c r="CXC5" s="17"/>
      <c r="CXD5" s="17"/>
      <c r="CXE5" s="17"/>
      <c r="CXF5" s="17"/>
      <c r="CXG5" s="17"/>
      <c r="CXH5" s="17"/>
      <c r="CXI5" s="17"/>
      <c r="CXJ5" s="17"/>
      <c r="CXK5" s="17"/>
      <c r="CXL5" s="17"/>
      <c r="CXM5" s="17"/>
      <c r="CXN5" s="17"/>
      <c r="CXO5" s="17"/>
      <c r="CXP5" s="17"/>
      <c r="CXQ5" s="17"/>
      <c r="CXR5" s="17"/>
      <c r="CXS5" s="17"/>
      <c r="CXT5" s="17"/>
      <c r="CXU5" s="17"/>
      <c r="CXV5" s="17"/>
      <c r="CXW5" s="17"/>
      <c r="CXX5" s="17"/>
      <c r="CXY5" s="17"/>
      <c r="CXZ5" s="17"/>
      <c r="CYA5" s="17"/>
      <c r="CYB5" s="17"/>
      <c r="CYC5" s="17"/>
      <c r="CYD5" s="17"/>
      <c r="CYE5" s="17"/>
      <c r="CYF5" s="17"/>
      <c r="CYG5" s="17"/>
      <c r="CYH5" s="17"/>
      <c r="CYI5" s="17"/>
      <c r="CYJ5" s="17"/>
      <c r="CYK5" s="17"/>
      <c r="CYL5" s="17"/>
      <c r="CYM5" s="17"/>
      <c r="CYN5" s="17"/>
      <c r="CYO5" s="17"/>
      <c r="CYP5" s="17"/>
      <c r="CYQ5" s="17"/>
      <c r="CYR5" s="17"/>
      <c r="CYS5" s="17"/>
      <c r="CYT5" s="17"/>
      <c r="CYU5" s="17"/>
      <c r="CYV5" s="17"/>
      <c r="CYW5" s="17"/>
      <c r="CYX5" s="17"/>
      <c r="CYY5" s="17"/>
      <c r="CYZ5" s="17"/>
      <c r="CZA5" s="17"/>
      <c r="CZB5" s="17"/>
      <c r="CZC5" s="17"/>
      <c r="CZD5" s="17"/>
      <c r="CZE5" s="17"/>
      <c r="CZF5" s="17"/>
      <c r="CZG5" s="17"/>
      <c r="CZH5" s="17"/>
      <c r="CZI5" s="17"/>
      <c r="CZJ5" s="17"/>
      <c r="CZK5" s="17"/>
      <c r="CZL5" s="17"/>
      <c r="CZM5" s="17"/>
      <c r="CZN5" s="17"/>
      <c r="CZO5" s="17"/>
      <c r="CZP5" s="17"/>
      <c r="CZQ5" s="17"/>
      <c r="CZR5" s="17"/>
      <c r="CZS5" s="17"/>
      <c r="CZT5" s="17"/>
      <c r="CZU5" s="17"/>
      <c r="CZV5" s="17"/>
      <c r="CZW5" s="17"/>
      <c r="CZX5" s="17"/>
      <c r="CZY5" s="17"/>
      <c r="CZZ5" s="17"/>
      <c r="DAA5" s="17"/>
      <c r="DAB5" s="17"/>
      <c r="DAC5" s="17"/>
      <c r="DAD5" s="17"/>
      <c r="DAE5" s="17"/>
      <c r="DAF5" s="17"/>
      <c r="DAG5" s="17"/>
      <c r="DAH5" s="17"/>
      <c r="DAI5" s="17"/>
      <c r="DAJ5" s="17"/>
      <c r="DAK5" s="17"/>
      <c r="DAL5" s="17"/>
      <c r="DAM5" s="17"/>
      <c r="DAN5" s="17"/>
      <c r="DAO5" s="17"/>
      <c r="DAP5" s="17"/>
      <c r="DAQ5" s="17"/>
      <c r="DAR5" s="17"/>
      <c r="DAS5" s="17"/>
      <c r="DAT5" s="17"/>
      <c r="DAU5" s="17"/>
      <c r="DAV5" s="17"/>
      <c r="DAW5" s="17"/>
      <c r="DAX5" s="17"/>
      <c r="DAY5" s="17"/>
      <c r="DAZ5" s="17"/>
      <c r="DBA5" s="17"/>
      <c r="DBB5" s="17"/>
      <c r="DBC5" s="17"/>
      <c r="DBD5" s="17"/>
      <c r="DBE5" s="17"/>
      <c r="DBF5" s="17"/>
      <c r="DBG5" s="17"/>
      <c r="DBH5" s="17"/>
      <c r="DBI5" s="17"/>
      <c r="DBJ5" s="17"/>
      <c r="DBK5" s="17"/>
      <c r="DBL5" s="17"/>
      <c r="DBM5" s="17"/>
      <c r="DBN5" s="17"/>
      <c r="DBO5" s="17"/>
      <c r="DBP5" s="17"/>
      <c r="DBQ5" s="17"/>
      <c r="DBR5" s="17"/>
      <c r="DBS5" s="17"/>
      <c r="DBT5" s="17"/>
      <c r="DBU5" s="17"/>
      <c r="DBV5" s="17"/>
      <c r="DBW5" s="17"/>
      <c r="DBX5" s="17"/>
      <c r="DBY5" s="17"/>
      <c r="DBZ5" s="17"/>
      <c r="DCA5" s="17"/>
      <c r="DCB5" s="17"/>
      <c r="DCC5" s="17"/>
      <c r="DCD5" s="17"/>
      <c r="DCE5" s="17"/>
      <c r="DCF5" s="17"/>
      <c r="DCG5" s="17"/>
      <c r="DCH5" s="17"/>
      <c r="DCI5" s="17"/>
      <c r="DCJ5" s="17"/>
      <c r="DCK5" s="17"/>
      <c r="DCL5" s="17"/>
      <c r="DCM5" s="17"/>
      <c r="DCN5" s="17"/>
      <c r="DCO5" s="17"/>
      <c r="DCP5" s="17"/>
      <c r="DCQ5" s="17"/>
      <c r="DCR5" s="17"/>
      <c r="DCS5" s="17"/>
      <c r="DCT5" s="17"/>
      <c r="DCU5" s="17"/>
      <c r="DCV5" s="17"/>
      <c r="DCW5" s="17"/>
      <c r="DCX5" s="17"/>
      <c r="DCY5" s="17"/>
      <c r="DCZ5" s="17"/>
      <c r="DDA5" s="17"/>
      <c r="DDB5" s="17"/>
      <c r="DDC5" s="17"/>
      <c r="DDD5" s="17"/>
      <c r="DDE5" s="17"/>
      <c r="DDF5" s="17"/>
      <c r="DDG5" s="17"/>
      <c r="DDH5" s="17"/>
      <c r="DDI5" s="17"/>
      <c r="DDJ5" s="17"/>
      <c r="DDK5" s="17"/>
      <c r="DDL5" s="17"/>
      <c r="DDM5" s="17"/>
      <c r="DDN5" s="17"/>
      <c r="DDO5" s="17"/>
      <c r="DDP5" s="17"/>
      <c r="DDQ5" s="17"/>
      <c r="DDR5" s="17"/>
      <c r="DDS5" s="17"/>
      <c r="DDT5" s="17"/>
      <c r="DDU5" s="17"/>
      <c r="DDV5" s="17"/>
      <c r="DDW5" s="17"/>
      <c r="DDX5" s="17"/>
      <c r="DDY5" s="17"/>
      <c r="DDZ5" s="17"/>
      <c r="DEA5" s="17"/>
      <c r="DEB5" s="17"/>
      <c r="DEC5" s="17"/>
      <c r="DED5" s="17"/>
      <c r="DEE5" s="17"/>
      <c r="DEF5" s="17"/>
      <c r="DEG5" s="17"/>
      <c r="DEH5" s="17"/>
      <c r="DEI5" s="17"/>
      <c r="DEJ5" s="17"/>
      <c r="DEK5" s="17"/>
      <c r="DEL5" s="17"/>
      <c r="DEM5" s="17"/>
      <c r="DEN5" s="17"/>
      <c r="DEO5" s="17"/>
      <c r="DEP5" s="17"/>
      <c r="DEQ5" s="17"/>
      <c r="DER5" s="17"/>
      <c r="DES5" s="17"/>
      <c r="DET5" s="17"/>
      <c r="DEU5" s="17"/>
      <c r="DEV5" s="17"/>
      <c r="DEW5" s="17"/>
      <c r="DEX5" s="17"/>
      <c r="DEY5" s="17"/>
      <c r="DEZ5" s="17"/>
      <c r="DFA5" s="17"/>
      <c r="DFB5" s="17"/>
      <c r="DFC5" s="17"/>
      <c r="DFD5" s="17"/>
      <c r="DFE5" s="17"/>
      <c r="DFF5" s="17"/>
      <c r="DFG5" s="17"/>
      <c r="DFH5" s="17"/>
      <c r="DFI5" s="17"/>
      <c r="DFJ5" s="17"/>
      <c r="DFK5" s="17"/>
      <c r="DFL5" s="17"/>
      <c r="DFM5" s="17"/>
      <c r="DFN5" s="17"/>
      <c r="DFO5" s="17"/>
      <c r="DFP5" s="17"/>
      <c r="DFQ5" s="17"/>
      <c r="DFR5" s="17"/>
      <c r="DFS5" s="17"/>
      <c r="DFT5" s="17"/>
      <c r="DFU5" s="17"/>
      <c r="DFV5" s="17"/>
      <c r="DFW5" s="17"/>
      <c r="DFX5" s="17"/>
      <c r="DFY5" s="17"/>
      <c r="DFZ5" s="17"/>
      <c r="DGA5" s="17"/>
      <c r="DGB5" s="17"/>
      <c r="DGC5" s="17"/>
      <c r="DGD5" s="17"/>
      <c r="DGE5" s="17"/>
      <c r="DGF5" s="17"/>
      <c r="DGG5" s="17"/>
      <c r="DGH5" s="17"/>
      <c r="DGI5" s="17"/>
      <c r="DGJ5" s="17"/>
      <c r="DGK5" s="17"/>
      <c r="DGL5" s="17"/>
      <c r="DGM5" s="17"/>
      <c r="DGN5" s="17"/>
      <c r="DGO5" s="17"/>
      <c r="DGP5" s="17"/>
      <c r="DGQ5" s="17"/>
      <c r="DGR5" s="17"/>
      <c r="DGS5" s="17"/>
      <c r="DGT5" s="17"/>
      <c r="DGU5" s="17"/>
      <c r="DGV5" s="17"/>
      <c r="DGW5" s="17"/>
      <c r="DGX5" s="17"/>
      <c r="DGY5" s="17"/>
      <c r="DGZ5" s="17"/>
      <c r="DHA5" s="17"/>
      <c r="DHB5" s="17"/>
      <c r="DHC5" s="17"/>
      <c r="DHD5" s="17"/>
      <c r="DHE5" s="17"/>
      <c r="DHF5" s="17"/>
      <c r="DHG5" s="17"/>
      <c r="DHH5" s="17"/>
      <c r="DHI5" s="17"/>
      <c r="DHJ5" s="17"/>
      <c r="DHK5" s="17"/>
      <c r="DHL5" s="17"/>
      <c r="DHM5" s="17"/>
      <c r="DHN5" s="17"/>
      <c r="DHO5" s="17"/>
      <c r="DHP5" s="17"/>
      <c r="DHQ5" s="17"/>
      <c r="DHR5" s="17"/>
      <c r="DHS5" s="17"/>
      <c r="DHT5" s="17"/>
      <c r="DHU5" s="17"/>
      <c r="DHV5" s="17"/>
      <c r="DHW5" s="17"/>
      <c r="DHX5" s="17"/>
      <c r="DHY5" s="17"/>
      <c r="DHZ5" s="17"/>
      <c r="DIA5" s="17"/>
      <c r="DIB5" s="17"/>
      <c r="DIC5" s="17"/>
      <c r="DID5" s="17"/>
      <c r="DIE5" s="17"/>
      <c r="DIF5" s="17"/>
      <c r="DIG5" s="17"/>
      <c r="DIH5" s="17"/>
      <c r="DII5" s="17"/>
      <c r="DIJ5" s="17"/>
      <c r="DIK5" s="17"/>
      <c r="DIL5" s="17"/>
      <c r="DIM5" s="17"/>
      <c r="DIN5" s="17"/>
      <c r="DIO5" s="17"/>
      <c r="DIP5" s="17"/>
      <c r="DIQ5" s="17"/>
      <c r="DIR5" s="17"/>
      <c r="DIS5" s="17"/>
      <c r="DIT5" s="17"/>
      <c r="DIU5" s="17"/>
      <c r="DIV5" s="17"/>
      <c r="DIW5" s="17"/>
      <c r="DIX5" s="17"/>
      <c r="DIY5" s="17"/>
      <c r="DIZ5" s="17"/>
      <c r="DJA5" s="17"/>
      <c r="DJB5" s="17"/>
      <c r="DJC5" s="17"/>
      <c r="DJD5" s="17"/>
      <c r="DJE5" s="17"/>
      <c r="DJF5" s="17"/>
      <c r="DJG5" s="17"/>
      <c r="DJH5" s="17"/>
      <c r="DJI5" s="17"/>
      <c r="DJJ5" s="17"/>
      <c r="DJK5" s="17"/>
      <c r="DJL5" s="17"/>
      <c r="DJM5" s="17"/>
      <c r="DJN5" s="17"/>
      <c r="DJO5" s="17"/>
      <c r="DJP5" s="17"/>
      <c r="DJQ5" s="17"/>
      <c r="DJR5" s="17"/>
      <c r="DJS5" s="17"/>
      <c r="DJT5" s="17"/>
      <c r="DJU5" s="17"/>
      <c r="DJV5" s="17"/>
      <c r="DJW5" s="17"/>
      <c r="DJX5" s="17"/>
      <c r="DJY5" s="17"/>
      <c r="DJZ5" s="17"/>
      <c r="DKA5" s="17"/>
      <c r="DKB5" s="17"/>
      <c r="DKC5" s="17"/>
      <c r="DKD5" s="17"/>
      <c r="DKE5" s="17"/>
      <c r="DKF5" s="17"/>
      <c r="DKG5" s="17"/>
      <c r="DKH5" s="17"/>
      <c r="DKI5" s="17"/>
      <c r="DKJ5" s="17"/>
      <c r="DKK5" s="17"/>
      <c r="DKL5" s="17"/>
      <c r="DKM5" s="17"/>
      <c r="DKN5" s="17"/>
      <c r="DKO5" s="17"/>
      <c r="DKP5" s="17"/>
      <c r="DKQ5" s="17"/>
      <c r="DKR5" s="17"/>
      <c r="DKS5" s="17"/>
      <c r="DKT5" s="17"/>
      <c r="DKU5" s="17"/>
      <c r="DKV5" s="17"/>
      <c r="DKW5" s="17"/>
      <c r="DKX5" s="17"/>
      <c r="DKY5" s="17"/>
      <c r="DKZ5" s="17"/>
      <c r="DLA5" s="17"/>
      <c r="DLB5" s="17"/>
      <c r="DLC5" s="17"/>
      <c r="DLD5" s="17"/>
      <c r="DLE5" s="17"/>
      <c r="DLF5" s="17"/>
      <c r="DLG5" s="17"/>
      <c r="DLH5" s="17"/>
      <c r="DLI5" s="17"/>
      <c r="DLJ5" s="17"/>
      <c r="DLK5" s="17"/>
      <c r="DLL5" s="17"/>
      <c r="DLM5" s="17"/>
      <c r="DLN5" s="17"/>
      <c r="DLO5" s="17"/>
      <c r="DLP5" s="17"/>
      <c r="DLQ5" s="17"/>
      <c r="DLR5" s="17"/>
      <c r="DLS5" s="17"/>
      <c r="DLT5" s="17"/>
      <c r="DLU5" s="17"/>
      <c r="DLV5" s="17"/>
      <c r="DLW5" s="17"/>
      <c r="DLX5" s="17"/>
      <c r="DLY5" s="17"/>
      <c r="DLZ5" s="17"/>
      <c r="DMA5" s="17"/>
      <c r="DMB5" s="17"/>
      <c r="DMC5" s="17"/>
      <c r="DMD5" s="17"/>
      <c r="DME5" s="17"/>
      <c r="DMF5" s="17"/>
      <c r="DMG5" s="17"/>
      <c r="DMH5" s="17"/>
      <c r="DMI5" s="17"/>
      <c r="DMJ5" s="17"/>
      <c r="DMK5" s="17"/>
      <c r="DML5" s="17"/>
      <c r="DMM5" s="17"/>
      <c r="DMN5" s="17"/>
      <c r="DMO5" s="17"/>
      <c r="DMP5" s="17"/>
      <c r="DMQ5" s="17"/>
      <c r="DMR5" s="17"/>
      <c r="DMS5" s="17"/>
      <c r="DMT5" s="17"/>
      <c r="DMU5" s="17"/>
      <c r="DMV5" s="17"/>
      <c r="DMW5" s="17"/>
      <c r="DMX5" s="17"/>
      <c r="DMY5" s="17"/>
      <c r="DMZ5" s="17"/>
      <c r="DNA5" s="17"/>
      <c r="DNB5" s="17"/>
      <c r="DNC5" s="17"/>
      <c r="DND5" s="17"/>
      <c r="DNE5" s="17"/>
      <c r="DNF5" s="17"/>
      <c r="DNG5" s="17"/>
      <c r="DNH5" s="17"/>
      <c r="DNI5" s="17"/>
      <c r="DNJ5" s="17"/>
      <c r="DNK5" s="17"/>
      <c r="DNL5" s="17"/>
      <c r="DNM5" s="17"/>
      <c r="DNN5" s="17"/>
      <c r="DNO5" s="17"/>
      <c r="DNP5" s="17"/>
      <c r="DNQ5" s="17"/>
      <c r="DNR5" s="17"/>
      <c r="DNS5" s="17"/>
      <c r="DNT5" s="17"/>
      <c r="DNU5" s="17"/>
      <c r="DNV5" s="17"/>
      <c r="DNW5" s="17"/>
      <c r="DNX5" s="17"/>
      <c r="DNY5" s="17"/>
      <c r="DNZ5" s="17"/>
      <c r="DOA5" s="17"/>
      <c r="DOB5" s="17"/>
      <c r="DOC5" s="17"/>
      <c r="DOD5" s="17"/>
      <c r="DOE5" s="17"/>
      <c r="DOF5" s="17"/>
      <c r="DOG5" s="17"/>
      <c r="DOH5" s="17"/>
      <c r="DOI5" s="17"/>
      <c r="DOJ5" s="17"/>
      <c r="DOK5" s="17"/>
      <c r="DOL5" s="17"/>
      <c r="DOM5" s="17"/>
      <c r="DON5" s="17"/>
      <c r="DOO5" s="17"/>
      <c r="DOP5" s="17"/>
      <c r="DOQ5" s="17"/>
      <c r="DOR5" s="17"/>
      <c r="DOS5" s="17"/>
      <c r="DOT5" s="17"/>
      <c r="DOU5" s="17"/>
      <c r="DOV5" s="17"/>
      <c r="DOW5" s="17"/>
      <c r="DOX5" s="17"/>
      <c r="DOY5" s="17"/>
      <c r="DOZ5" s="17"/>
      <c r="DPA5" s="17"/>
      <c r="DPB5" s="17"/>
      <c r="DPC5" s="17"/>
      <c r="DPD5" s="17"/>
      <c r="DPE5" s="17"/>
      <c r="DPF5" s="17"/>
      <c r="DPG5" s="17"/>
      <c r="DPH5" s="17"/>
      <c r="DPI5" s="17"/>
      <c r="DPJ5" s="17"/>
      <c r="DPK5" s="17"/>
      <c r="DPL5" s="17"/>
      <c r="DPM5" s="17"/>
      <c r="DPN5" s="17"/>
      <c r="DPO5" s="17"/>
      <c r="DPP5" s="17"/>
      <c r="DPQ5" s="17"/>
      <c r="DPR5" s="17"/>
      <c r="DPS5" s="17"/>
      <c r="DPT5" s="17"/>
      <c r="DPU5" s="17"/>
      <c r="DPV5" s="17"/>
      <c r="DPW5" s="17"/>
      <c r="DPX5" s="17"/>
      <c r="DPY5" s="17"/>
      <c r="DPZ5" s="17"/>
      <c r="DQA5" s="17"/>
      <c r="DQB5" s="17"/>
      <c r="DQC5" s="17"/>
      <c r="DQD5" s="17"/>
      <c r="DQE5" s="17"/>
      <c r="DQF5" s="17"/>
      <c r="DQG5" s="17"/>
      <c r="DQH5" s="17"/>
      <c r="DQI5" s="17"/>
      <c r="DQJ5" s="17"/>
      <c r="DQK5" s="17"/>
      <c r="DQL5" s="17"/>
      <c r="DQM5" s="17"/>
      <c r="DQN5" s="17"/>
      <c r="DQO5" s="17"/>
      <c r="DQP5" s="17"/>
      <c r="DQQ5" s="17"/>
      <c r="DQR5" s="17"/>
      <c r="DQS5" s="17"/>
      <c r="DQT5" s="17"/>
      <c r="DQU5" s="17"/>
      <c r="DQV5" s="17"/>
      <c r="DQW5" s="17"/>
      <c r="DQX5" s="17"/>
      <c r="DQY5" s="17"/>
      <c r="DQZ5" s="17"/>
      <c r="DRA5" s="17"/>
      <c r="DRB5" s="17"/>
      <c r="DRC5" s="17"/>
      <c r="DRD5" s="17"/>
      <c r="DRE5" s="17"/>
      <c r="DRF5" s="17"/>
      <c r="DRG5" s="17"/>
      <c r="DRH5" s="17"/>
      <c r="DRI5" s="17"/>
      <c r="DRJ5" s="17"/>
      <c r="DRK5" s="17"/>
      <c r="DRL5" s="17"/>
      <c r="DRM5" s="17"/>
      <c r="DRN5" s="17"/>
      <c r="DRO5" s="17"/>
      <c r="DRP5" s="17"/>
      <c r="DRQ5" s="17"/>
      <c r="DRR5" s="17"/>
      <c r="DRS5" s="17"/>
      <c r="DRT5" s="17"/>
      <c r="DRU5" s="17"/>
      <c r="DRV5" s="17"/>
      <c r="DRW5" s="17"/>
      <c r="DRX5" s="17"/>
      <c r="DRY5" s="17"/>
      <c r="DRZ5" s="17"/>
      <c r="DSA5" s="17"/>
      <c r="DSB5" s="17"/>
      <c r="DSC5" s="17"/>
      <c r="DSD5" s="17"/>
      <c r="DSE5" s="17"/>
      <c r="DSF5" s="17"/>
      <c r="DSG5" s="17"/>
      <c r="DSH5" s="17"/>
      <c r="DSI5" s="17"/>
      <c r="DSJ5" s="17"/>
      <c r="DSK5" s="17"/>
      <c r="DSL5" s="17"/>
      <c r="DSM5" s="17"/>
      <c r="DSN5" s="17"/>
      <c r="DSO5" s="17"/>
      <c r="DSP5" s="17"/>
      <c r="DSQ5" s="17"/>
      <c r="DSR5" s="17"/>
      <c r="DSS5" s="17"/>
      <c r="DST5" s="17"/>
      <c r="DSU5" s="17"/>
      <c r="DSV5" s="17"/>
      <c r="DSW5" s="17"/>
      <c r="DSX5" s="17"/>
      <c r="DSY5" s="17"/>
      <c r="DSZ5" s="17"/>
      <c r="DTA5" s="17"/>
      <c r="DTB5" s="17"/>
      <c r="DTC5" s="17"/>
      <c r="DTD5" s="17"/>
      <c r="DTE5" s="17"/>
      <c r="DTF5" s="17"/>
      <c r="DTG5" s="17"/>
      <c r="DTH5" s="17"/>
      <c r="DTI5" s="17"/>
      <c r="DTJ5" s="17"/>
      <c r="DTK5" s="17"/>
      <c r="DTL5" s="17"/>
      <c r="DTM5" s="17"/>
      <c r="DTN5" s="17"/>
      <c r="DTO5" s="17"/>
      <c r="DTP5" s="17"/>
      <c r="DTQ5" s="17"/>
      <c r="DTR5" s="17"/>
      <c r="DTS5" s="17"/>
      <c r="DTT5" s="17"/>
      <c r="DTU5" s="17"/>
      <c r="DTV5" s="17"/>
      <c r="DTW5" s="17"/>
      <c r="DTX5" s="17"/>
      <c r="DTY5" s="17"/>
      <c r="DTZ5" s="17"/>
      <c r="DUA5" s="17"/>
      <c r="DUB5" s="17"/>
      <c r="DUC5" s="17"/>
      <c r="DUD5" s="17"/>
      <c r="DUE5" s="17"/>
      <c r="DUF5" s="17"/>
      <c r="DUG5" s="17"/>
      <c r="DUH5" s="17"/>
      <c r="DUI5" s="17"/>
      <c r="DUJ5" s="17"/>
      <c r="DUK5" s="17"/>
      <c r="DUL5" s="17"/>
      <c r="DUM5" s="17"/>
      <c r="DUN5" s="17"/>
      <c r="DUO5" s="17"/>
      <c r="DUP5" s="17"/>
      <c r="DUQ5" s="17"/>
      <c r="DUR5" s="17"/>
      <c r="DUS5" s="17"/>
      <c r="DUT5" s="17"/>
      <c r="DUU5" s="17"/>
      <c r="DUV5" s="17"/>
      <c r="DUW5" s="17"/>
      <c r="DUX5" s="17"/>
      <c r="DUY5" s="17"/>
      <c r="DUZ5" s="17"/>
      <c r="DVA5" s="17"/>
      <c r="DVB5" s="17"/>
      <c r="DVC5" s="17"/>
      <c r="DVD5" s="17"/>
      <c r="DVE5" s="17"/>
      <c r="DVF5" s="17"/>
      <c r="DVG5" s="17"/>
      <c r="DVH5" s="17"/>
      <c r="DVI5" s="17"/>
      <c r="DVJ5" s="17"/>
      <c r="DVK5" s="17"/>
      <c r="DVL5" s="17"/>
      <c r="DVM5" s="17"/>
      <c r="DVN5" s="17"/>
      <c r="DVO5" s="17"/>
      <c r="DVP5" s="17"/>
      <c r="DVQ5" s="17"/>
      <c r="DVR5" s="17"/>
      <c r="DVS5" s="17"/>
      <c r="DVT5" s="17"/>
      <c r="DVU5" s="17"/>
      <c r="DVV5" s="17"/>
      <c r="DVW5" s="17"/>
      <c r="DVX5" s="17"/>
      <c r="DVY5" s="17"/>
      <c r="DVZ5" s="17"/>
      <c r="DWA5" s="17"/>
      <c r="DWB5" s="17"/>
      <c r="DWC5" s="17"/>
      <c r="DWD5" s="17"/>
      <c r="DWE5" s="17"/>
      <c r="DWF5" s="17"/>
      <c r="DWG5" s="17"/>
      <c r="DWH5" s="17"/>
      <c r="DWI5" s="17"/>
      <c r="DWJ5" s="17"/>
      <c r="DWK5" s="17"/>
      <c r="DWL5" s="17"/>
      <c r="DWM5" s="17"/>
      <c r="DWN5" s="17"/>
      <c r="DWO5" s="17"/>
      <c r="DWP5" s="17"/>
      <c r="DWQ5" s="17"/>
      <c r="DWR5" s="17"/>
      <c r="DWS5" s="17"/>
      <c r="DWT5" s="17"/>
      <c r="DWU5" s="17"/>
      <c r="DWV5" s="17"/>
      <c r="DWW5" s="17"/>
      <c r="DWX5" s="17"/>
      <c r="DWY5" s="17"/>
      <c r="DWZ5" s="17"/>
      <c r="DXA5" s="17"/>
      <c r="DXB5" s="17"/>
      <c r="DXC5" s="17"/>
      <c r="DXD5" s="17"/>
      <c r="DXE5" s="17"/>
      <c r="DXF5" s="17"/>
      <c r="DXG5" s="17"/>
      <c r="DXH5" s="17"/>
      <c r="DXI5" s="17"/>
      <c r="DXJ5" s="17"/>
      <c r="DXK5" s="17"/>
      <c r="DXL5" s="17"/>
      <c r="DXM5" s="17"/>
      <c r="DXN5" s="17"/>
      <c r="DXO5" s="17"/>
      <c r="DXP5" s="17"/>
      <c r="DXQ5" s="17"/>
      <c r="DXR5" s="17"/>
      <c r="DXS5" s="17"/>
      <c r="DXT5" s="17"/>
      <c r="DXU5" s="17"/>
      <c r="DXV5" s="17"/>
      <c r="DXW5" s="17"/>
      <c r="DXX5" s="17"/>
      <c r="DXY5" s="17"/>
      <c r="DXZ5" s="17"/>
      <c r="DYA5" s="17"/>
      <c r="DYB5" s="17"/>
      <c r="DYC5" s="17"/>
      <c r="DYD5" s="17"/>
      <c r="DYE5" s="17"/>
      <c r="DYF5" s="17"/>
      <c r="DYG5" s="17"/>
      <c r="DYH5" s="17"/>
      <c r="DYI5" s="17"/>
      <c r="DYJ5" s="17"/>
      <c r="DYK5" s="17"/>
      <c r="DYL5" s="17"/>
      <c r="DYM5" s="17"/>
      <c r="DYN5" s="17"/>
      <c r="DYO5" s="17"/>
      <c r="DYP5" s="17"/>
      <c r="DYQ5" s="17"/>
      <c r="DYR5" s="17"/>
      <c r="DYS5" s="17"/>
      <c r="DYT5" s="17"/>
      <c r="DYU5" s="17"/>
      <c r="DYV5" s="17"/>
      <c r="DYW5" s="17"/>
      <c r="DYX5" s="17"/>
      <c r="DYY5" s="17"/>
      <c r="DYZ5" s="17"/>
      <c r="DZA5" s="17"/>
      <c r="DZB5" s="17"/>
      <c r="DZC5" s="17"/>
      <c r="DZD5" s="17"/>
      <c r="DZE5" s="17"/>
      <c r="DZF5" s="17"/>
      <c r="DZG5" s="17"/>
      <c r="DZH5" s="17"/>
      <c r="DZI5" s="17"/>
      <c r="DZJ5" s="17"/>
      <c r="DZK5" s="17"/>
      <c r="DZL5" s="17"/>
      <c r="DZM5" s="17"/>
      <c r="DZN5" s="17"/>
      <c r="DZO5" s="17"/>
      <c r="DZP5" s="17"/>
      <c r="DZQ5" s="17"/>
      <c r="DZR5" s="17"/>
      <c r="DZS5" s="17"/>
      <c r="DZT5" s="17"/>
      <c r="DZU5" s="17"/>
      <c r="DZV5" s="17"/>
      <c r="DZW5" s="17"/>
      <c r="DZX5" s="17"/>
      <c r="DZY5" s="17"/>
      <c r="DZZ5" s="17"/>
      <c r="EAA5" s="17"/>
      <c r="EAB5" s="17"/>
      <c r="EAC5" s="17"/>
      <c r="EAD5" s="17"/>
      <c r="EAE5" s="17"/>
      <c r="EAF5" s="17"/>
      <c r="EAG5" s="17"/>
      <c r="EAH5" s="17"/>
      <c r="EAI5" s="17"/>
      <c r="EAJ5" s="17"/>
      <c r="EAK5" s="17"/>
      <c r="EAL5" s="17"/>
      <c r="EAM5" s="17"/>
      <c r="EAN5" s="17"/>
      <c r="EAO5" s="17"/>
      <c r="EAP5" s="17"/>
      <c r="EAQ5" s="17"/>
      <c r="EAR5" s="17"/>
      <c r="EAS5" s="17"/>
      <c r="EAT5" s="17"/>
      <c r="EAU5" s="17"/>
      <c r="EAV5" s="17"/>
      <c r="EAW5" s="17"/>
      <c r="EAX5" s="17"/>
      <c r="EAY5" s="17"/>
      <c r="EAZ5" s="17"/>
      <c r="EBA5" s="17"/>
      <c r="EBB5" s="17"/>
      <c r="EBC5" s="17"/>
      <c r="EBD5" s="17"/>
      <c r="EBE5" s="17"/>
      <c r="EBF5" s="17"/>
      <c r="EBG5" s="17"/>
      <c r="EBH5" s="17"/>
      <c r="EBI5" s="17"/>
      <c r="EBJ5" s="17"/>
      <c r="EBK5" s="17"/>
      <c r="EBL5" s="17"/>
      <c r="EBM5" s="17"/>
      <c r="EBN5" s="17"/>
      <c r="EBO5" s="17"/>
      <c r="EBP5" s="17"/>
      <c r="EBQ5" s="17"/>
      <c r="EBR5" s="17"/>
      <c r="EBS5" s="17"/>
      <c r="EBT5" s="17"/>
      <c r="EBU5" s="17"/>
      <c r="EBV5" s="17"/>
      <c r="EBW5" s="17"/>
      <c r="EBX5" s="17"/>
      <c r="EBY5" s="17"/>
      <c r="EBZ5" s="17"/>
      <c r="ECA5" s="17"/>
      <c r="ECB5" s="17"/>
      <c r="ECC5" s="17"/>
      <c r="ECD5" s="17"/>
      <c r="ECE5" s="17"/>
      <c r="ECF5" s="17"/>
      <c r="ECG5" s="17"/>
      <c r="ECH5" s="17"/>
      <c r="ECI5" s="17"/>
      <c r="ECJ5" s="17"/>
      <c r="ECK5" s="17"/>
      <c r="ECL5" s="17"/>
      <c r="ECM5" s="17"/>
      <c r="ECN5" s="17"/>
      <c r="ECO5" s="17"/>
      <c r="ECP5" s="17"/>
      <c r="ECQ5" s="17"/>
      <c r="ECR5" s="17"/>
      <c r="ECS5" s="17"/>
      <c r="ECT5" s="17"/>
      <c r="ECU5" s="17"/>
      <c r="ECV5" s="17"/>
      <c r="ECW5" s="17"/>
      <c r="ECX5" s="17"/>
      <c r="ECY5" s="17"/>
      <c r="ECZ5" s="17"/>
      <c r="EDA5" s="17"/>
      <c r="EDB5" s="17"/>
      <c r="EDC5" s="17"/>
      <c r="EDD5" s="17"/>
      <c r="EDE5" s="17"/>
      <c r="EDF5" s="17"/>
      <c r="EDG5" s="17"/>
      <c r="EDH5" s="17"/>
      <c r="EDI5" s="17"/>
      <c r="EDJ5" s="17"/>
      <c r="EDK5" s="17"/>
      <c r="EDL5" s="17"/>
      <c r="EDM5" s="17"/>
      <c r="EDN5" s="17"/>
      <c r="EDO5" s="17"/>
      <c r="EDP5" s="17"/>
      <c r="EDQ5" s="17"/>
      <c r="EDR5" s="17"/>
      <c r="EDS5" s="17"/>
      <c r="EDT5" s="17"/>
      <c r="EDU5" s="17"/>
      <c r="EDV5" s="17"/>
      <c r="EDW5" s="17"/>
      <c r="EDX5" s="17"/>
      <c r="EDY5" s="17"/>
      <c r="EDZ5" s="17"/>
      <c r="EEA5" s="17"/>
      <c r="EEB5" s="17"/>
      <c r="EEC5" s="17"/>
      <c r="EED5" s="17"/>
      <c r="EEE5" s="17"/>
      <c r="EEF5" s="17"/>
      <c r="EEG5" s="17"/>
      <c r="EEH5" s="17"/>
      <c r="EEI5" s="17"/>
      <c r="EEJ5" s="17"/>
      <c r="EEK5" s="17"/>
      <c r="EEL5" s="17"/>
      <c r="EEM5" s="17"/>
      <c r="EEN5" s="17"/>
      <c r="EEO5" s="17"/>
      <c r="EEP5" s="17"/>
      <c r="EEQ5" s="17"/>
      <c r="EER5" s="17"/>
      <c r="EES5" s="17"/>
      <c r="EET5" s="17"/>
      <c r="EEU5" s="17"/>
      <c r="EEV5" s="17"/>
      <c r="EEW5" s="17"/>
      <c r="EEX5" s="17"/>
      <c r="EEY5" s="17"/>
      <c r="EEZ5" s="17"/>
      <c r="EFA5" s="17"/>
      <c r="EFB5" s="17"/>
      <c r="EFC5" s="17"/>
      <c r="EFD5" s="17"/>
      <c r="EFE5" s="17"/>
      <c r="EFF5" s="17"/>
      <c r="EFG5" s="17"/>
      <c r="EFH5" s="17"/>
      <c r="EFI5" s="17"/>
      <c r="EFJ5" s="17"/>
      <c r="EFK5" s="17"/>
      <c r="EFL5" s="17"/>
      <c r="EFM5" s="17"/>
      <c r="EFN5" s="17"/>
      <c r="EFO5" s="17"/>
      <c r="EFP5" s="17"/>
      <c r="EFQ5" s="17"/>
      <c r="EFR5" s="17"/>
      <c r="EFS5" s="17"/>
      <c r="EFT5" s="17"/>
      <c r="EFU5" s="17"/>
      <c r="EFV5" s="17"/>
      <c r="EFW5" s="17"/>
      <c r="EFX5" s="17"/>
      <c r="EFY5" s="17"/>
      <c r="EFZ5" s="17"/>
      <c r="EGA5" s="17"/>
      <c r="EGB5" s="17"/>
      <c r="EGC5" s="17"/>
      <c r="EGD5" s="17"/>
      <c r="EGE5" s="17"/>
      <c r="EGF5" s="17"/>
      <c r="EGG5" s="17"/>
      <c r="EGH5" s="17"/>
      <c r="EGI5" s="17"/>
      <c r="EGJ5" s="17"/>
      <c r="EGK5" s="17"/>
      <c r="EGL5" s="17"/>
      <c r="EGM5" s="17"/>
      <c r="EGN5" s="17"/>
      <c r="EGO5" s="17"/>
      <c r="EGP5" s="17"/>
      <c r="EGQ5" s="17"/>
      <c r="EGR5" s="17"/>
      <c r="EGS5" s="17"/>
      <c r="EGT5" s="17"/>
      <c r="EGU5" s="17"/>
      <c r="EGV5" s="17"/>
      <c r="EGW5" s="17"/>
      <c r="EGX5" s="17"/>
      <c r="EGY5" s="17"/>
      <c r="EGZ5" s="17"/>
      <c r="EHA5" s="17"/>
      <c r="EHB5" s="17"/>
      <c r="EHC5" s="17"/>
      <c r="EHD5" s="17"/>
      <c r="EHE5" s="17"/>
      <c r="EHF5" s="17"/>
      <c r="EHG5" s="17"/>
      <c r="EHH5" s="17"/>
      <c r="EHI5" s="17"/>
      <c r="EHJ5" s="17"/>
      <c r="EHK5" s="17"/>
      <c r="EHL5" s="17"/>
      <c r="EHM5" s="17"/>
      <c r="EHN5" s="17"/>
      <c r="EHO5" s="17"/>
      <c r="EHP5" s="17"/>
      <c r="EHQ5" s="17"/>
      <c r="EHR5" s="17"/>
      <c r="EHS5" s="17"/>
      <c r="EHT5" s="17"/>
      <c r="EHU5" s="17"/>
      <c r="EHV5" s="17"/>
      <c r="EHW5" s="17"/>
      <c r="EHX5" s="17"/>
      <c r="EHY5" s="17"/>
      <c r="EHZ5" s="17"/>
      <c r="EIA5" s="17"/>
      <c r="EIB5" s="17"/>
      <c r="EIC5" s="17"/>
      <c r="EID5" s="17"/>
      <c r="EIE5" s="17"/>
      <c r="EIF5" s="17"/>
      <c r="EIG5" s="17"/>
      <c r="EIH5" s="17"/>
      <c r="EII5" s="17"/>
      <c r="EIJ5" s="17"/>
      <c r="EIK5" s="17"/>
      <c r="EIL5" s="17"/>
      <c r="EIM5" s="17"/>
      <c r="EIN5" s="17"/>
      <c r="EIO5" s="17"/>
      <c r="EIP5" s="17"/>
      <c r="EIQ5" s="17"/>
      <c r="EIR5" s="17"/>
      <c r="EIS5" s="17"/>
      <c r="EIT5" s="17"/>
      <c r="EIU5" s="17"/>
      <c r="EIV5" s="17"/>
      <c r="EIW5" s="17"/>
      <c r="EIX5" s="17"/>
      <c r="EIY5" s="17"/>
      <c r="EIZ5" s="17"/>
      <c r="EJA5" s="17"/>
      <c r="EJB5" s="17"/>
      <c r="EJC5" s="17"/>
      <c r="EJD5" s="17"/>
      <c r="EJE5" s="17"/>
      <c r="EJF5" s="17"/>
      <c r="EJG5" s="17"/>
      <c r="EJH5" s="17"/>
      <c r="EJI5" s="17"/>
      <c r="EJJ5" s="17"/>
      <c r="EJK5" s="17"/>
      <c r="EJL5" s="17"/>
      <c r="EJM5" s="17"/>
      <c r="EJN5" s="17"/>
      <c r="EJO5" s="17"/>
      <c r="EJP5" s="17"/>
      <c r="EJQ5" s="17"/>
      <c r="EJR5" s="17"/>
      <c r="EJS5" s="17"/>
      <c r="EJT5" s="17"/>
      <c r="EJU5" s="17"/>
      <c r="EJV5" s="17"/>
      <c r="EJW5" s="17"/>
      <c r="EJX5" s="17"/>
      <c r="EJY5" s="17"/>
      <c r="EJZ5" s="17"/>
      <c r="EKA5" s="17"/>
      <c r="EKB5" s="17"/>
      <c r="EKC5" s="17"/>
      <c r="EKD5" s="17"/>
      <c r="EKE5" s="17"/>
      <c r="EKF5" s="17"/>
      <c r="EKG5" s="17"/>
      <c r="EKH5" s="17"/>
      <c r="EKI5" s="17"/>
      <c r="EKJ5" s="17"/>
      <c r="EKK5" s="17"/>
      <c r="EKL5" s="17"/>
      <c r="EKM5" s="17"/>
      <c r="EKN5" s="17"/>
      <c r="EKO5" s="17"/>
      <c r="EKP5" s="17"/>
      <c r="EKQ5" s="17"/>
      <c r="EKR5" s="17"/>
      <c r="EKS5" s="17"/>
      <c r="EKT5" s="17"/>
      <c r="EKU5" s="17"/>
      <c r="EKV5" s="17"/>
      <c r="EKW5" s="17"/>
      <c r="EKX5" s="17"/>
      <c r="EKY5" s="17"/>
      <c r="EKZ5" s="17"/>
      <c r="ELA5" s="17"/>
      <c r="ELB5" s="17"/>
      <c r="ELC5" s="17"/>
      <c r="ELD5" s="17"/>
      <c r="ELE5" s="17"/>
      <c r="ELF5" s="17"/>
      <c r="ELG5" s="17"/>
      <c r="ELH5" s="17"/>
      <c r="ELI5" s="17"/>
      <c r="ELJ5" s="17"/>
      <c r="ELK5" s="17"/>
      <c r="ELL5" s="17"/>
      <c r="ELM5" s="17"/>
      <c r="ELN5" s="17"/>
      <c r="ELO5" s="17"/>
      <c r="ELP5" s="17"/>
      <c r="ELQ5" s="17"/>
      <c r="ELR5" s="17"/>
      <c r="ELS5" s="17"/>
      <c r="ELT5" s="17"/>
      <c r="ELU5" s="17"/>
      <c r="ELV5" s="17"/>
      <c r="ELW5" s="17"/>
      <c r="ELX5" s="17"/>
      <c r="ELY5" s="17"/>
      <c r="ELZ5" s="17"/>
      <c r="EMA5" s="17"/>
      <c r="EMB5" s="17"/>
      <c r="EMC5" s="17"/>
      <c r="EMD5" s="17"/>
      <c r="EME5" s="17"/>
      <c r="EMF5" s="17"/>
      <c r="EMG5" s="17"/>
      <c r="EMH5" s="17"/>
      <c r="EMI5" s="17"/>
      <c r="EMJ5" s="17"/>
      <c r="EMK5" s="17"/>
      <c r="EML5" s="17"/>
      <c r="EMM5" s="17"/>
      <c r="EMN5" s="17"/>
      <c r="EMO5" s="17"/>
      <c r="EMP5" s="17"/>
      <c r="EMQ5" s="17"/>
      <c r="EMR5" s="17"/>
      <c r="EMS5" s="17"/>
      <c r="EMT5" s="17"/>
      <c r="EMU5" s="17"/>
      <c r="EMV5" s="17"/>
      <c r="EMW5" s="17"/>
      <c r="EMX5" s="17"/>
      <c r="EMY5" s="17"/>
      <c r="EMZ5" s="17"/>
      <c r="ENA5" s="17"/>
      <c r="ENB5" s="17"/>
      <c r="ENC5" s="17"/>
      <c r="END5" s="17"/>
      <c r="ENE5" s="17"/>
      <c r="ENF5" s="17"/>
      <c r="ENG5" s="17"/>
      <c r="ENH5" s="17"/>
      <c r="ENI5" s="17"/>
      <c r="ENJ5" s="17"/>
      <c r="ENK5" s="17"/>
      <c r="ENL5" s="17"/>
      <c r="ENM5" s="17"/>
      <c r="ENN5" s="17"/>
      <c r="ENO5" s="17"/>
      <c r="ENP5" s="17"/>
      <c r="ENQ5" s="17"/>
      <c r="ENR5" s="17"/>
      <c r="ENS5" s="17"/>
      <c r="ENT5" s="17"/>
      <c r="ENU5" s="17"/>
      <c r="ENV5" s="17"/>
      <c r="ENW5" s="17"/>
      <c r="ENX5" s="17"/>
      <c r="ENY5" s="17"/>
      <c r="ENZ5" s="17"/>
      <c r="EOA5" s="17"/>
      <c r="EOB5" s="17"/>
      <c r="EOC5" s="17"/>
      <c r="EOD5" s="17"/>
      <c r="EOE5" s="17"/>
      <c r="EOF5" s="17"/>
      <c r="EOG5" s="17"/>
      <c r="EOH5" s="17"/>
      <c r="EOI5" s="17"/>
      <c r="EOJ5" s="17"/>
      <c r="EOK5" s="17"/>
      <c r="EOL5" s="17"/>
      <c r="EOM5" s="17"/>
      <c r="EON5" s="17"/>
      <c r="EOO5" s="17"/>
      <c r="EOP5" s="17"/>
      <c r="EOQ5" s="17"/>
      <c r="EOR5" s="17"/>
      <c r="EOS5" s="17"/>
      <c r="EOT5" s="17"/>
      <c r="EOU5" s="17"/>
      <c r="EOV5" s="17"/>
      <c r="EOW5" s="17"/>
      <c r="EOX5" s="17"/>
      <c r="EOY5" s="17"/>
      <c r="EOZ5" s="17"/>
      <c r="EPA5" s="17"/>
      <c r="EPB5" s="17"/>
      <c r="EPC5" s="17"/>
      <c r="EPD5" s="17"/>
      <c r="EPE5" s="17"/>
      <c r="EPF5" s="17"/>
      <c r="EPG5" s="17"/>
      <c r="EPH5" s="17"/>
      <c r="EPI5" s="17"/>
      <c r="EPJ5" s="17"/>
      <c r="EPK5" s="17"/>
      <c r="EPL5" s="17"/>
      <c r="EPM5" s="17"/>
      <c r="EPN5" s="17"/>
      <c r="EPO5" s="17"/>
      <c r="EPP5" s="17"/>
      <c r="EPQ5" s="17"/>
      <c r="EPR5" s="17"/>
      <c r="EPS5" s="17"/>
      <c r="EPT5" s="17"/>
      <c r="EPU5" s="17"/>
      <c r="EPV5" s="17"/>
      <c r="EPW5" s="17"/>
      <c r="EPX5" s="17"/>
      <c r="EPY5" s="17"/>
      <c r="EPZ5" s="17"/>
      <c r="EQA5" s="17"/>
      <c r="EQB5" s="17"/>
      <c r="EQC5" s="17"/>
      <c r="EQD5" s="17"/>
      <c r="EQE5" s="17"/>
      <c r="EQF5" s="17"/>
      <c r="EQG5" s="17"/>
      <c r="EQH5" s="17"/>
      <c r="EQI5" s="17"/>
      <c r="EQJ5" s="17"/>
      <c r="EQK5" s="17"/>
      <c r="EQL5" s="17"/>
      <c r="EQM5" s="17"/>
      <c r="EQN5" s="17"/>
      <c r="EQO5" s="17"/>
      <c r="EQP5" s="17"/>
      <c r="EQQ5" s="17"/>
      <c r="EQR5" s="17"/>
      <c r="EQS5" s="17"/>
      <c r="EQT5" s="17"/>
      <c r="EQU5" s="17"/>
      <c r="EQV5" s="17"/>
      <c r="EQW5" s="17"/>
      <c r="EQX5" s="17"/>
      <c r="EQY5" s="17"/>
      <c r="EQZ5" s="17"/>
      <c r="ERA5" s="17"/>
      <c r="ERB5" s="17"/>
      <c r="ERC5" s="17"/>
      <c r="ERD5" s="17"/>
      <c r="ERE5" s="17"/>
      <c r="ERF5" s="17"/>
      <c r="ERG5" s="17"/>
      <c r="ERH5" s="17"/>
      <c r="ERI5" s="17"/>
      <c r="ERJ5" s="17"/>
      <c r="ERK5" s="17"/>
      <c r="ERL5" s="17"/>
      <c r="ERM5" s="17"/>
      <c r="ERN5" s="17"/>
      <c r="ERO5" s="17"/>
      <c r="ERP5" s="17"/>
      <c r="ERQ5" s="17"/>
      <c r="ERR5" s="17"/>
      <c r="ERS5" s="17"/>
      <c r="ERT5" s="17"/>
      <c r="ERU5" s="17"/>
      <c r="ERV5" s="17"/>
      <c r="ERW5" s="17"/>
      <c r="ERX5" s="17"/>
      <c r="ERY5" s="17"/>
      <c r="ERZ5" s="17"/>
      <c r="ESA5" s="17"/>
      <c r="ESB5" s="17"/>
      <c r="ESC5" s="17"/>
      <c r="ESD5" s="17"/>
      <c r="ESE5" s="17"/>
      <c r="ESF5" s="17"/>
      <c r="ESG5" s="17"/>
      <c r="ESH5" s="17"/>
      <c r="ESI5" s="17"/>
      <c r="ESJ5" s="17"/>
      <c r="ESK5" s="17"/>
      <c r="ESL5" s="17"/>
      <c r="ESM5" s="17"/>
      <c r="ESN5" s="17"/>
      <c r="ESO5" s="17"/>
      <c r="ESP5" s="17"/>
      <c r="ESQ5" s="17"/>
      <c r="ESR5" s="17"/>
      <c r="ESS5" s="17"/>
      <c r="EST5" s="17"/>
      <c r="ESU5" s="17"/>
      <c r="ESV5" s="17"/>
      <c r="ESW5" s="17"/>
      <c r="ESX5" s="17"/>
      <c r="ESY5" s="17"/>
      <c r="ESZ5" s="17"/>
      <c r="ETA5" s="17"/>
      <c r="ETB5" s="17"/>
      <c r="ETC5" s="17"/>
      <c r="ETD5" s="17"/>
      <c r="ETE5" s="17"/>
      <c r="ETF5" s="17"/>
      <c r="ETG5" s="17"/>
      <c r="ETH5" s="17"/>
      <c r="ETI5" s="17"/>
      <c r="ETJ5" s="17"/>
      <c r="ETK5" s="17"/>
      <c r="ETL5" s="17"/>
      <c r="ETM5" s="17"/>
      <c r="ETN5" s="17"/>
      <c r="ETO5" s="17"/>
      <c r="ETP5" s="17"/>
      <c r="ETQ5" s="17"/>
      <c r="ETR5" s="17"/>
      <c r="ETS5" s="17"/>
      <c r="ETT5" s="17"/>
      <c r="ETU5" s="17"/>
      <c r="ETV5" s="17"/>
      <c r="ETW5" s="17"/>
      <c r="ETX5" s="17"/>
      <c r="ETY5" s="17"/>
      <c r="ETZ5" s="17"/>
      <c r="EUA5" s="17"/>
      <c r="EUB5" s="17"/>
      <c r="EUC5" s="17"/>
      <c r="EUD5" s="17"/>
      <c r="EUE5" s="17"/>
      <c r="EUF5" s="17"/>
      <c r="EUG5" s="17"/>
      <c r="EUH5" s="17"/>
      <c r="EUI5" s="17"/>
      <c r="EUJ5" s="17"/>
      <c r="EUK5" s="17"/>
      <c r="EUL5" s="17"/>
      <c r="EUM5" s="17"/>
      <c r="EUN5" s="17"/>
      <c r="EUO5" s="17"/>
      <c r="EUP5" s="17"/>
      <c r="EUQ5" s="17"/>
      <c r="EUR5" s="17"/>
      <c r="EUS5" s="17"/>
      <c r="EUT5" s="17"/>
      <c r="EUU5" s="17"/>
      <c r="EUV5" s="17"/>
      <c r="EUW5" s="17"/>
      <c r="EUX5" s="17"/>
      <c r="EUY5" s="17"/>
      <c r="EUZ5" s="17"/>
      <c r="EVA5" s="17"/>
      <c r="EVB5" s="17"/>
      <c r="EVC5" s="17"/>
      <c r="EVD5" s="17"/>
      <c r="EVE5" s="17"/>
      <c r="EVF5" s="17"/>
      <c r="EVG5" s="17"/>
      <c r="EVH5" s="17"/>
      <c r="EVI5" s="17"/>
      <c r="EVJ5" s="17"/>
      <c r="EVK5" s="17"/>
      <c r="EVL5" s="17"/>
      <c r="EVM5" s="17"/>
      <c r="EVN5" s="17"/>
      <c r="EVO5" s="17"/>
      <c r="EVP5" s="17"/>
      <c r="EVQ5" s="17"/>
      <c r="EVR5" s="17"/>
      <c r="EVS5" s="17"/>
      <c r="EVT5" s="17"/>
      <c r="EVU5" s="17"/>
      <c r="EVV5" s="17"/>
      <c r="EVW5" s="17"/>
      <c r="EVX5" s="17"/>
      <c r="EVY5" s="17"/>
      <c r="EVZ5" s="17"/>
      <c r="EWA5" s="17"/>
      <c r="EWB5" s="17"/>
      <c r="EWC5" s="17"/>
      <c r="EWD5" s="17"/>
      <c r="EWE5" s="17"/>
      <c r="EWF5" s="17"/>
      <c r="EWG5" s="17"/>
      <c r="EWH5" s="17"/>
      <c r="EWI5" s="17"/>
      <c r="EWJ5" s="17"/>
      <c r="EWK5" s="17"/>
      <c r="EWL5" s="17"/>
      <c r="EWM5" s="17"/>
      <c r="EWN5" s="17"/>
      <c r="EWO5" s="17"/>
      <c r="EWP5" s="17"/>
      <c r="EWQ5" s="17"/>
      <c r="EWR5" s="17"/>
      <c r="EWS5" s="17"/>
      <c r="EWT5" s="17"/>
      <c r="EWU5" s="17"/>
      <c r="EWV5" s="17"/>
      <c r="EWW5" s="17"/>
      <c r="EWX5" s="17"/>
      <c r="EWY5" s="17"/>
      <c r="EWZ5" s="17"/>
      <c r="EXA5" s="17"/>
      <c r="EXB5" s="17"/>
      <c r="EXC5" s="17"/>
      <c r="EXD5" s="17"/>
      <c r="EXE5" s="17"/>
      <c r="EXF5" s="17"/>
      <c r="EXG5" s="17"/>
      <c r="EXH5" s="17"/>
      <c r="EXI5" s="17"/>
      <c r="EXJ5" s="17"/>
      <c r="EXK5" s="17"/>
      <c r="EXL5" s="17"/>
      <c r="EXM5" s="17"/>
      <c r="EXN5" s="17"/>
      <c r="EXO5" s="17"/>
      <c r="EXP5" s="17"/>
      <c r="EXQ5" s="17"/>
      <c r="EXR5" s="17"/>
      <c r="EXS5" s="17"/>
      <c r="EXT5" s="17"/>
      <c r="EXU5" s="17"/>
      <c r="EXV5" s="17"/>
      <c r="EXW5" s="17"/>
      <c r="EXX5" s="17"/>
      <c r="EXY5" s="17"/>
      <c r="EXZ5" s="17"/>
      <c r="EYA5" s="17"/>
      <c r="EYB5" s="17"/>
      <c r="EYC5" s="17"/>
      <c r="EYD5" s="17"/>
      <c r="EYE5" s="17"/>
      <c r="EYF5" s="17"/>
      <c r="EYG5" s="17"/>
      <c r="EYH5" s="17"/>
      <c r="EYI5" s="17"/>
      <c r="EYJ5" s="17"/>
      <c r="EYK5" s="17"/>
      <c r="EYL5" s="17"/>
      <c r="EYM5" s="17"/>
      <c r="EYN5" s="17"/>
      <c r="EYO5" s="17"/>
      <c r="EYP5" s="17"/>
      <c r="EYQ5" s="17"/>
      <c r="EYR5" s="17"/>
      <c r="EYS5" s="17"/>
      <c r="EYT5" s="17"/>
      <c r="EYU5" s="17"/>
      <c r="EYV5" s="17"/>
      <c r="EYW5" s="17"/>
      <c r="EYX5" s="17"/>
      <c r="EYY5" s="17"/>
      <c r="EYZ5" s="17"/>
      <c r="EZA5" s="17"/>
      <c r="EZB5" s="17"/>
      <c r="EZC5" s="17"/>
      <c r="EZD5" s="17"/>
      <c r="EZE5" s="17"/>
      <c r="EZF5" s="17"/>
      <c r="EZG5" s="17"/>
      <c r="EZH5" s="17"/>
      <c r="EZI5" s="17"/>
      <c r="EZJ5" s="17"/>
      <c r="EZK5" s="17"/>
      <c r="EZL5" s="17"/>
      <c r="EZM5" s="17"/>
      <c r="EZN5" s="17"/>
      <c r="EZO5" s="17"/>
      <c r="EZP5" s="17"/>
      <c r="EZQ5" s="17"/>
      <c r="EZR5" s="17"/>
      <c r="EZS5" s="17"/>
      <c r="EZT5" s="17"/>
      <c r="EZU5" s="17"/>
      <c r="EZV5" s="17"/>
      <c r="EZW5" s="17"/>
      <c r="EZX5" s="17"/>
      <c r="EZY5" s="17"/>
      <c r="EZZ5" s="17"/>
      <c r="FAA5" s="17"/>
      <c r="FAB5" s="17"/>
      <c r="FAC5" s="17"/>
      <c r="FAD5" s="17"/>
      <c r="FAE5" s="17"/>
      <c r="FAF5" s="17"/>
      <c r="FAG5" s="17"/>
      <c r="FAH5" s="17"/>
      <c r="FAI5" s="17"/>
      <c r="FAJ5" s="17"/>
      <c r="FAK5" s="17"/>
      <c r="FAL5" s="17"/>
      <c r="FAM5" s="17"/>
      <c r="FAN5" s="17"/>
      <c r="FAO5" s="17"/>
      <c r="FAP5" s="17"/>
      <c r="FAQ5" s="17"/>
      <c r="FAR5" s="17"/>
      <c r="FAS5" s="17"/>
      <c r="FAT5" s="17"/>
      <c r="FAU5" s="17"/>
      <c r="FAV5" s="17"/>
      <c r="FAW5" s="17"/>
      <c r="FAX5" s="17"/>
      <c r="FAY5" s="17"/>
      <c r="FAZ5" s="17"/>
      <c r="FBA5" s="17"/>
      <c r="FBB5" s="17"/>
      <c r="FBC5" s="17"/>
      <c r="FBD5" s="17"/>
      <c r="FBE5" s="17"/>
      <c r="FBF5" s="17"/>
      <c r="FBG5" s="17"/>
      <c r="FBH5" s="17"/>
      <c r="FBI5" s="17"/>
      <c r="FBJ5" s="17"/>
      <c r="FBK5" s="17"/>
      <c r="FBL5" s="17"/>
      <c r="FBM5" s="17"/>
      <c r="FBN5" s="17"/>
      <c r="FBO5" s="17"/>
      <c r="FBP5" s="17"/>
      <c r="FBQ5" s="17"/>
      <c r="FBR5" s="17"/>
      <c r="FBS5" s="17"/>
      <c r="FBT5" s="17"/>
      <c r="FBU5" s="17"/>
      <c r="FBV5" s="17"/>
      <c r="FBW5" s="17"/>
      <c r="FBX5" s="17"/>
      <c r="FBY5" s="17"/>
      <c r="FBZ5" s="17"/>
      <c r="FCA5" s="17"/>
      <c r="FCB5" s="17"/>
      <c r="FCC5" s="17"/>
      <c r="FCD5" s="17"/>
      <c r="FCE5" s="17"/>
      <c r="FCF5" s="17"/>
      <c r="FCG5" s="17"/>
      <c r="FCH5" s="17"/>
      <c r="FCI5" s="17"/>
      <c r="FCJ5" s="17"/>
      <c r="FCK5" s="17"/>
      <c r="FCL5" s="17"/>
      <c r="FCM5" s="17"/>
      <c r="FCN5" s="17"/>
      <c r="FCO5" s="17"/>
      <c r="FCP5" s="17"/>
      <c r="FCQ5" s="17"/>
      <c r="FCR5" s="17"/>
      <c r="FCS5" s="17"/>
      <c r="FCT5" s="17"/>
      <c r="FCU5" s="17"/>
      <c r="FCV5" s="17"/>
      <c r="FCW5" s="17"/>
      <c r="FCX5" s="17"/>
      <c r="FCY5" s="17"/>
      <c r="FCZ5" s="17"/>
      <c r="FDA5" s="17"/>
      <c r="FDB5" s="17"/>
      <c r="FDC5" s="17"/>
      <c r="FDD5" s="17"/>
      <c r="FDE5" s="17"/>
      <c r="FDF5" s="17"/>
      <c r="FDG5" s="17"/>
      <c r="FDH5" s="17"/>
      <c r="FDI5" s="17"/>
      <c r="FDJ5" s="17"/>
      <c r="FDK5" s="17"/>
      <c r="FDL5" s="17"/>
      <c r="FDM5" s="17"/>
      <c r="FDN5" s="17"/>
      <c r="FDO5" s="17"/>
      <c r="FDP5" s="17"/>
      <c r="FDQ5" s="17"/>
      <c r="FDR5" s="17"/>
      <c r="FDS5" s="17"/>
      <c r="FDT5" s="17"/>
      <c r="FDU5" s="17"/>
      <c r="FDV5" s="17"/>
      <c r="FDW5" s="17"/>
      <c r="FDX5" s="17"/>
      <c r="FDY5" s="17"/>
      <c r="FDZ5" s="17"/>
      <c r="FEA5" s="17"/>
      <c r="FEB5" s="17"/>
      <c r="FEC5" s="17"/>
      <c r="FED5" s="17"/>
      <c r="FEE5" s="17"/>
      <c r="FEF5" s="17"/>
      <c r="FEG5" s="17"/>
      <c r="FEH5" s="17"/>
      <c r="FEI5" s="17"/>
      <c r="FEJ5" s="17"/>
      <c r="FEK5" s="17"/>
      <c r="FEL5" s="17"/>
      <c r="FEM5" s="17"/>
      <c r="FEN5" s="17"/>
      <c r="FEO5" s="17"/>
      <c r="FEP5" s="17"/>
      <c r="FEQ5" s="17"/>
      <c r="FER5" s="17"/>
      <c r="FES5" s="17"/>
      <c r="FET5" s="17"/>
      <c r="FEU5" s="17"/>
      <c r="FEV5" s="17"/>
      <c r="FEW5" s="17"/>
      <c r="FEX5" s="17"/>
      <c r="FEY5" s="17"/>
      <c r="FEZ5" s="17"/>
      <c r="FFA5" s="17"/>
      <c r="FFB5" s="17"/>
      <c r="FFC5" s="17"/>
      <c r="FFD5" s="17"/>
      <c r="FFE5" s="17"/>
      <c r="FFF5" s="17"/>
      <c r="FFG5" s="17"/>
      <c r="FFH5" s="17"/>
      <c r="FFI5" s="17"/>
      <c r="FFJ5" s="17"/>
      <c r="FFK5" s="17"/>
      <c r="FFL5" s="17"/>
      <c r="FFM5" s="17"/>
      <c r="FFN5" s="17"/>
      <c r="FFO5" s="17"/>
      <c r="FFP5" s="17"/>
      <c r="FFQ5" s="17"/>
      <c r="FFR5" s="17"/>
      <c r="FFS5" s="17"/>
      <c r="FFT5" s="17"/>
      <c r="FFU5" s="17"/>
      <c r="FFV5" s="17"/>
      <c r="FFW5" s="17"/>
      <c r="FFX5" s="17"/>
      <c r="FFY5" s="17"/>
      <c r="FFZ5" s="17"/>
      <c r="FGA5" s="17"/>
      <c r="FGB5" s="17"/>
      <c r="FGC5" s="17"/>
      <c r="FGD5" s="17"/>
      <c r="FGE5" s="17"/>
      <c r="FGF5" s="17"/>
      <c r="FGG5" s="17"/>
      <c r="FGH5" s="17"/>
      <c r="FGI5" s="17"/>
      <c r="FGJ5" s="17"/>
      <c r="FGK5" s="17"/>
      <c r="FGL5" s="17"/>
      <c r="FGM5" s="17"/>
      <c r="FGN5" s="17"/>
      <c r="FGO5" s="17"/>
      <c r="FGP5" s="17"/>
      <c r="FGQ5" s="17"/>
      <c r="FGR5" s="17"/>
      <c r="FGS5" s="17"/>
      <c r="FGT5" s="17"/>
      <c r="FGU5" s="17"/>
      <c r="FGV5" s="17"/>
      <c r="FGW5" s="17"/>
      <c r="FGX5" s="17"/>
      <c r="FGY5" s="17"/>
      <c r="FGZ5" s="17"/>
      <c r="FHA5" s="17"/>
      <c r="FHB5" s="17"/>
      <c r="FHC5" s="17"/>
      <c r="FHD5" s="17"/>
      <c r="FHE5" s="17"/>
      <c r="FHF5" s="17"/>
      <c r="FHG5" s="17"/>
      <c r="FHH5" s="17"/>
      <c r="FHI5" s="17"/>
      <c r="FHJ5" s="17"/>
      <c r="FHK5" s="17"/>
      <c r="FHL5" s="17"/>
      <c r="FHM5" s="17"/>
      <c r="FHN5" s="17"/>
      <c r="FHO5" s="17"/>
      <c r="FHP5" s="17"/>
      <c r="FHQ5" s="17"/>
      <c r="FHR5" s="17"/>
      <c r="FHS5" s="17"/>
      <c r="FHT5" s="17"/>
      <c r="FHU5" s="17"/>
      <c r="FHV5" s="17"/>
      <c r="FHW5" s="17"/>
      <c r="FHX5" s="17"/>
      <c r="FHY5" s="17"/>
      <c r="FHZ5" s="17"/>
      <c r="FIA5" s="17"/>
      <c r="FIB5" s="17"/>
      <c r="FIC5" s="17"/>
      <c r="FID5" s="17"/>
      <c r="FIE5" s="17"/>
      <c r="FIF5" s="17"/>
      <c r="FIG5" s="17"/>
      <c r="FIH5" s="17"/>
      <c r="FII5" s="17"/>
      <c r="FIJ5" s="17"/>
      <c r="FIK5" s="17"/>
      <c r="FIL5" s="17"/>
      <c r="FIM5" s="17"/>
      <c r="FIN5" s="17"/>
      <c r="FIO5" s="17"/>
      <c r="FIP5" s="17"/>
      <c r="FIQ5" s="17"/>
      <c r="FIR5" s="17"/>
      <c r="FIS5" s="17"/>
      <c r="FIT5" s="17"/>
      <c r="FIU5" s="17"/>
      <c r="FIV5" s="17"/>
      <c r="FIW5" s="17"/>
      <c r="FIX5" s="17"/>
      <c r="FIY5" s="17"/>
      <c r="FIZ5" s="17"/>
      <c r="FJA5" s="17"/>
      <c r="FJB5" s="17"/>
      <c r="FJC5" s="17"/>
      <c r="FJD5" s="17"/>
      <c r="FJE5" s="17"/>
      <c r="FJF5" s="17"/>
      <c r="FJG5" s="17"/>
      <c r="FJH5" s="17"/>
      <c r="FJI5" s="17"/>
      <c r="FJJ5" s="17"/>
      <c r="FJK5" s="17"/>
      <c r="FJL5" s="17"/>
      <c r="FJM5" s="17"/>
      <c r="FJN5" s="17"/>
      <c r="FJO5" s="17"/>
      <c r="FJP5" s="17"/>
      <c r="FJQ5" s="17"/>
      <c r="FJR5" s="17"/>
      <c r="FJS5" s="17"/>
      <c r="FJT5" s="17"/>
      <c r="FJU5" s="17"/>
      <c r="FJV5" s="17"/>
      <c r="FJW5" s="17"/>
      <c r="FJX5" s="17"/>
      <c r="FJY5" s="17"/>
      <c r="FJZ5" s="17"/>
      <c r="FKA5" s="17"/>
      <c r="FKB5" s="17"/>
      <c r="FKC5" s="17"/>
      <c r="FKD5" s="17"/>
      <c r="FKE5" s="17"/>
      <c r="FKF5" s="17"/>
      <c r="FKG5" s="17"/>
      <c r="FKH5" s="17"/>
      <c r="FKI5" s="17"/>
      <c r="FKJ5" s="17"/>
      <c r="FKK5" s="17"/>
      <c r="FKL5" s="17"/>
      <c r="FKM5" s="17"/>
      <c r="FKN5" s="17"/>
      <c r="FKO5" s="17"/>
      <c r="FKP5" s="17"/>
      <c r="FKQ5" s="17"/>
      <c r="FKR5" s="17"/>
      <c r="FKS5" s="17"/>
      <c r="FKT5" s="17"/>
      <c r="FKU5" s="17"/>
      <c r="FKV5" s="17"/>
      <c r="FKW5" s="17"/>
      <c r="FKX5" s="17"/>
      <c r="FKY5" s="17"/>
      <c r="FKZ5" s="17"/>
      <c r="FLA5" s="17"/>
      <c r="FLB5" s="17"/>
      <c r="FLC5" s="17"/>
      <c r="FLD5" s="17"/>
      <c r="FLE5" s="17"/>
      <c r="FLF5" s="17"/>
      <c r="FLG5" s="17"/>
      <c r="FLH5" s="17"/>
      <c r="FLI5" s="17"/>
      <c r="FLJ5" s="17"/>
      <c r="FLK5" s="17"/>
      <c r="FLL5" s="17"/>
      <c r="FLM5" s="17"/>
      <c r="FLN5" s="17"/>
      <c r="FLO5" s="17"/>
      <c r="FLP5" s="17"/>
      <c r="FLQ5" s="17"/>
      <c r="FLR5" s="17"/>
      <c r="FLS5" s="17"/>
      <c r="FLT5" s="17"/>
      <c r="FLU5" s="17"/>
      <c r="FLV5" s="17"/>
      <c r="FLW5" s="17"/>
      <c r="FLX5" s="17"/>
      <c r="FLY5" s="17"/>
      <c r="FLZ5" s="17"/>
      <c r="FMA5" s="17"/>
      <c r="FMB5" s="17"/>
      <c r="FMC5" s="17"/>
      <c r="FMD5" s="17"/>
      <c r="FME5" s="17"/>
      <c r="FMF5" s="17"/>
      <c r="FMG5" s="17"/>
      <c r="FMH5" s="17"/>
      <c r="FMI5" s="17"/>
      <c r="FMJ5" s="17"/>
      <c r="FMK5" s="17"/>
      <c r="FML5" s="17"/>
      <c r="FMM5" s="17"/>
      <c r="FMN5" s="17"/>
      <c r="FMO5" s="17"/>
      <c r="FMP5" s="17"/>
      <c r="FMQ5" s="17"/>
      <c r="FMR5" s="17"/>
      <c r="FMS5" s="17"/>
      <c r="FMT5" s="17"/>
      <c r="FMU5" s="17"/>
      <c r="FMV5" s="17"/>
      <c r="FMW5" s="17"/>
      <c r="FMX5" s="17"/>
      <c r="FMY5" s="17"/>
      <c r="FMZ5" s="17"/>
      <c r="FNA5" s="17"/>
      <c r="FNB5" s="17"/>
      <c r="FNC5" s="17"/>
      <c r="FND5" s="17"/>
      <c r="FNE5" s="17"/>
      <c r="FNF5" s="17"/>
      <c r="FNG5" s="17"/>
      <c r="FNH5" s="17"/>
      <c r="FNI5" s="17"/>
      <c r="FNJ5" s="17"/>
      <c r="FNK5" s="17"/>
      <c r="FNL5" s="17"/>
      <c r="FNM5" s="17"/>
      <c r="FNN5" s="17"/>
      <c r="FNO5" s="17"/>
      <c r="FNP5" s="17"/>
      <c r="FNQ5" s="17"/>
      <c r="FNR5" s="17"/>
      <c r="FNS5" s="17"/>
      <c r="FNT5" s="17"/>
      <c r="FNU5" s="17"/>
      <c r="FNV5" s="17"/>
      <c r="FNW5" s="17"/>
      <c r="FNX5" s="17"/>
      <c r="FNY5" s="17"/>
      <c r="FNZ5" s="17"/>
      <c r="FOA5" s="17"/>
      <c r="FOB5" s="17"/>
      <c r="FOC5" s="17"/>
      <c r="FOD5" s="17"/>
      <c r="FOE5" s="17"/>
      <c r="FOF5" s="17"/>
      <c r="FOG5" s="17"/>
      <c r="FOH5" s="17"/>
      <c r="FOI5" s="17"/>
      <c r="FOJ5" s="17"/>
      <c r="FOK5" s="17"/>
      <c r="FOL5" s="17"/>
      <c r="FOM5" s="17"/>
      <c r="FON5" s="17"/>
      <c r="FOO5" s="17"/>
      <c r="FOP5" s="17"/>
      <c r="FOQ5" s="17"/>
      <c r="FOR5" s="17"/>
      <c r="FOS5" s="17"/>
      <c r="FOT5" s="17"/>
      <c r="FOU5" s="17"/>
      <c r="FOV5" s="17"/>
      <c r="FOW5" s="17"/>
      <c r="FOX5" s="17"/>
      <c r="FOY5" s="17"/>
      <c r="FOZ5" s="17"/>
      <c r="FPA5" s="17"/>
      <c r="FPB5" s="17"/>
      <c r="FPC5" s="17"/>
      <c r="FPD5" s="17"/>
      <c r="FPE5" s="17"/>
      <c r="FPF5" s="17"/>
      <c r="FPG5" s="17"/>
      <c r="FPH5" s="17"/>
      <c r="FPI5" s="17"/>
      <c r="FPJ5" s="17"/>
      <c r="FPK5" s="17"/>
      <c r="FPL5" s="17"/>
      <c r="FPM5" s="17"/>
      <c r="FPN5" s="17"/>
      <c r="FPO5" s="17"/>
      <c r="FPP5" s="17"/>
      <c r="FPQ5" s="17"/>
      <c r="FPR5" s="17"/>
      <c r="FPS5" s="17"/>
      <c r="FPT5" s="17"/>
      <c r="FPU5" s="17"/>
      <c r="FPV5" s="17"/>
      <c r="FPW5" s="17"/>
      <c r="FPX5" s="17"/>
      <c r="FPY5" s="17"/>
      <c r="FPZ5" s="17"/>
      <c r="FQA5" s="17"/>
      <c r="FQB5" s="17"/>
      <c r="FQC5" s="17"/>
      <c r="FQD5" s="17"/>
      <c r="FQE5" s="17"/>
      <c r="FQF5" s="17"/>
      <c r="FQG5" s="17"/>
      <c r="FQH5" s="17"/>
      <c r="FQI5" s="17"/>
      <c r="FQJ5" s="17"/>
      <c r="FQK5" s="17"/>
      <c r="FQL5" s="17"/>
      <c r="FQM5" s="17"/>
      <c r="FQN5" s="17"/>
      <c r="FQO5" s="17"/>
      <c r="FQP5" s="17"/>
      <c r="FQQ5" s="17"/>
      <c r="FQR5" s="17"/>
      <c r="FQS5" s="17"/>
      <c r="FQT5" s="17"/>
      <c r="FQU5" s="17"/>
      <c r="FQV5" s="17"/>
      <c r="FQW5" s="17"/>
      <c r="FQX5" s="17"/>
      <c r="FQY5" s="17"/>
      <c r="FQZ5" s="17"/>
      <c r="FRA5" s="17"/>
      <c r="FRB5" s="17"/>
      <c r="FRC5" s="17"/>
      <c r="FRD5" s="17"/>
      <c r="FRE5" s="17"/>
      <c r="FRF5" s="17"/>
      <c r="FRG5" s="17"/>
      <c r="FRH5" s="17"/>
      <c r="FRI5" s="17"/>
      <c r="FRJ5" s="17"/>
      <c r="FRK5" s="17"/>
      <c r="FRL5" s="17"/>
      <c r="FRM5" s="17"/>
      <c r="FRN5" s="17"/>
      <c r="FRO5" s="17"/>
      <c r="FRP5" s="17"/>
      <c r="FRQ5" s="17"/>
      <c r="FRR5" s="17"/>
      <c r="FRS5" s="17"/>
      <c r="FRT5" s="17"/>
      <c r="FRU5" s="17"/>
      <c r="FRV5" s="17"/>
      <c r="FRW5" s="17"/>
      <c r="FRX5" s="17"/>
      <c r="FRY5" s="17"/>
      <c r="FRZ5" s="17"/>
      <c r="FSA5" s="17"/>
      <c r="FSB5" s="17"/>
      <c r="FSC5" s="17"/>
      <c r="FSD5" s="17"/>
      <c r="FSE5" s="17"/>
      <c r="FSF5" s="17"/>
      <c r="FSG5" s="17"/>
      <c r="FSH5" s="17"/>
      <c r="FSI5" s="17"/>
      <c r="FSJ5" s="17"/>
      <c r="FSK5" s="17"/>
      <c r="FSL5" s="17"/>
      <c r="FSM5" s="17"/>
      <c r="FSN5" s="17"/>
      <c r="FSO5" s="17"/>
      <c r="FSP5" s="17"/>
      <c r="FSQ5" s="17"/>
      <c r="FSR5" s="17"/>
      <c r="FSS5" s="17"/>
      <c r="FST5" s="17"/>
      <c r="FSU5" s="17"/>
      <c r="FSV5" s="17"/>
      <c r="FSW5" s="17"/>
      <c r="FSX5" s="17"/>
      <c r="FSY5" s="17"/>
      <c r="FSZ5" s="17"/>
      <c r="FTA5" s="17"/>
      <c r="FTB5" s="17"/>
      <c r="FTC5" s="17"/>
      <c r="FTD5" s="17"/>
      <c r="FTE5" s="17"/>
      <c r="FTF5" s="17"/>
      <c r="FTG5" s="17"/>
      <c r="FTH5" s="17"/>
      <c r="FTI5" s="17"/>
      <c r="FTJ5" s="17"/>
      <c r="FTK5" s="17"/>
      <c r="FTL5" s="17"/>
      <c r="FTM5" s="17"/>
      <c r="FTN5" s="17"/>
      <c r="FTO5" s="17"/>
      <c r="FTP5" s="17"/>
      <c r="FTQ5" s="17"/>
      <c r="FTR5" s="17"/>
      <c r="FTS5" s="17"/>
      <c r="FTT5" s="17"/>
      <c r="FTU5" s="17"/>
      <c r="FTV5" s="17"/>
      <c r="FTW5" s="17"/>
      <c r="FTX5" s="17"/>
      <c r="FTY5" s="17"/>
      <c r="FTZ5" s="17"/>
      <c r="FUA5" s="17"/>
      <c r="FUB5" s="17"/>
      <c r="FUC5" s="17"/>
      <c r="FUD5" s="17"/>
      <c r="FUE5" s="17"/>
      <c r="FUF5" s="17"/>
      <c r="FUG5" s="17"/>
      <c r="FUH5" s="17"/>
      <c r="FUI5" s="17"/>
      <c r="FUJ5" s="17"/>
      <c r="FUK5" s="17"/>
      <c r="FUL5" s="17"/>
      <c r="FUM5" s="17"/>
      <c r="FUN5" s="17"/>
      <c r="FUO5" s="17"/>
      <c r="FUP5" s="17"/>
      <c r="FUQ5" s="17"/>
      <c r="FUR5" s="17"/>
      <c r="FUS5" s="17"/>
      <c r="FUT5" s="17"/>
      <c r="FUU5" s="17"/>
      <c r="FUV5" s="17"/>
      <c r="FUW5" s="17"/>
      <c r="FUX5" s="17"/>
      <c r="FUY5" s="17"/>
      <c r="FUZ5" s="17"/>
      <c r="FVA5" s="17"/>
      <c r="FVB5" s="17"/>
      <c r="FVC5" s="17"/>
      <c r="FVD5" s="17"/>
      <c r="FVE5" s="17"/>
      <c r="FVF5" s="17"/>
      <c r="FVG5" s="17"/>
      <c r="FVH5" s="17"/>
      <c r="FVI5" s="17"/>
      <c r="FVJ5" s="17"/>
      <c r="FVK5" s="17"/>
      <c r="FVL5" s="17"/>
      <c r="FVM5" s="17"/>
      <c r="FVN5" s="17"/>
      <c r="FVO5" s="17"/>
      <c r="FVP5" s="17"/>
      <c r="FVQ5" s="17"/>
      <c r="FVR5" s="17"/>
      <c r="FVS5" s="17"/>
      <c r="FVT5" s="17"/>
      <c r="FVU5" s="17"/>
      <c r="FVV5" s="17"/>
      <c r="FVW5" s="17"/>
      <c r="FVX5" s="17"/>
      <c r="FVY5" s="17"/>
      <c r="FVZ5" s="17"/>
      <c r="FWA5" s="17"/>
      <c r="FWB5" s="17"/>
      <c r="FWC5" s="17"/>
      <c r="FWD5" s="17"/>
      <c r="FWE5" s="17"/>
      <c r="FWF5" s="17"/>
      <c r="FWG5" s="17"/>
      <c r="FWH5" s="17"/>
      <c r="FWI5" s="17"/>
      <c r="FWJ5" s="17"/>
      <c r="FWK5" s="17"/>
      <c r="FWL5" s="17"/>
      <c r="FWM5" s="17"/>
      <c r="FWN5" s="17"/>
      <c r="FWO5" s="17"/>
      <c r="FWP5" s="17"/>
      <c r="FWQ5" s="17"/>
      <c r="FWR5" s="17"/>
      <c r="FWS5" s="17"/>
      <c r="FWT5" s="17"/>
      <c r="FWU5" s="17"/>
      <c r="FWV5" s="17"/>
      <c r="FWW5" s="17"/>
      <c r="FWX5" s="17"/>
      <c r="FWY5" s="17"/>
      <c r="FWZ5" s="17"/>
      <c r="FXA5" s="17"/>
      <c r="FXB5" s="17"/>
      <c r="FXC5" s="17"/>
      <c r="FXD5" s="17"/>
      <c r="FXE5" s="17"/>
      <c r="FXF5" s="17"/>
      <c r="FXG5" s="17"/>
      <c r="FXH5" s="17"/>
      <c r="FXI5" s="17"/>
      <c r="FXJ5" s="17"/>
      <c r="FXK5" s="17"/>
      <c r="FXL5" s="17"/>
      <c r="FXM5" s="17"/>
      <c r="FXN5" s="17"/>
      <c r="FXO5" s="17"/>
      <c r="FXP5" s="17"/>
      <c r="FXQ5" s="17"/>
      <c r="FXR5" s="17"/>
      <c r="FXS5" s="17"/>
      <c r="FXT5" s="17"/>
      <c r="FXU5" s="17"/>
      <c r="FXV5" s="17"/>
      <c r="FXW5" s="17"/>
      <c r="FXX5" s="17"/>
      <c r="FXY5" s="17"/>
      <c r="FXZ5" s="17"/>
      <c r="FYA5" s="17"/>
      <c r="FYB5" s="17"/>
      <c r="FYC5" s="17"/>
      <c r="FYD5" s="17"/>
      <c r="FYE5" s="17"/>
      <c r="FYF5" s="17"/>
      <c r="FYG5" s="17"/>
      <c r="FYH5" s="17"/>
      <c r="FYI5" s="17"/>
      <c r="FYJ5" s="17"/>
      <c r="FYK5" s="17"/>
      <c r="FYL5" s="17"/>
      <c r="FYM5" s="17"/>
      <c r="FYN5" s="17"/>
      <c r="FYO5" s="17"/>
      <c r="FYP5" s="17"/>
      <c r="FYQ5" s="17"/>
      <c r="FYR5" s="17"/>
      <c r="FYS5" s="17"/>
      <c r="FYT5" s="17"/>
      <c r="FYU5" s="17"/>
      <c r="FYV5" s="17"/>
      <c r="FYW5" s="17"/>
      <c r="FYX5" s="17"/>
      <c r="FYY5" s="17"/>
      <c r="FYZ5" s="17"/>
      <c r="FZA5" s="17"/>
      <c r="FZB5" s="17"/>
      <c r="FZC5" s="17"/>
      <c r="FZD5" s="17"/>
      <c r="FZE5" s="17"/>
      <c r="FZF5" s="17"/>
      <c r="FZG5" s="17"/>
      <c r="FZH5" s="17"/>
      <c r="FZI5" s="17"/>
      <c r="FZJ5" s="17"/>
      <c r="FZK5" s="17"/>
      <c r="FZL5" s="17"/>
      <c r="FZM5" s="17"/>
      <c r="FZN5" s="17"/>
      <c r="FZO5" s="17"/>
      <c r="FZP5" s="17"/>
      <c r="FZQ5" s="17"/>
      <c r="FZR5" s="17"/>
      <c r="FZS5" s="17"/>
      <c r="FZT5" s="17"/>
      <c r="FZU5" s="17"/>
      <c r="FZV5" s="17"/>
      <c r="FZW5" s="17"/>
      <c r="FZX5" s="17"/>
      <c r="FZY5" s="17"/>
      <c r="FZZ5" s="17"/>
      <c r="GAA5" s="17"/>
      <c r="GAB5" s="17"/>
      <c r="GAC5" s="17"/>
      <c r="GAD5" s="17"/>
      <c r="GAE5" s="17"/>
      <c r="GAF5" s="17"/>
      <c r="GAG5" s="17"/>
      <c r="GAH5" s="17"/>
      <c r="GAI5" s="17"/>
      <c r="GAJ5" s="17"/>
      <c r="GAK5" s="17"/>
      <c r="GAL5" s="17"/>
      <c r="GAM5" s="17"/>
      <c r="GAN5" s="17"/>
      <c r="GAO5" s="17"/>
      <c r="GAP5" s="17"/>
      <c r="GAQ5" s="17"/>
      <c r="GAR5" s="17"/>
      <c r="GAS5" s="17"/>
      <c r="GAT5" s="17"/>
      <c r="GAU5" s="17"/>
      <c r="GAV5" s="17"/>
      <c r="GAW5" s="17"/>
      <c r="GAX5" s="17"/>
      <c r="GAY5" s="17"/>
      <c r="GAZ5" s="17"/>
      <c r="GBA5" s="17"/>
      <c r="GBB5" s="17"/>
      <c r="GBC5" s="17"/>
      <c r="GBD5" s="17"/>
      <c r="GBE5" s="17"/>
      <c r="GBF5" s="17"/>
      <c r="GBG5" s="17"/>
      <c r="GBH5" s="17"/>
      <c r="GBI5" s="17"/>
      <c r="GBJ5" s="17"/>
      <c r="GBK5" s="17"/>
      <c r="GBL5" s="17"/>
      <c r="GBM5" s="17"/>
      <c r="GBN5" s="17"/>
      <c r="GBO5" s="17"/>
      <c r="GBP5" s="17"/>
      <c r="GBQ5" s="17"/>
      <c r="GBR5" s="17"/>
      <c r="GBS5" s="17"/>
      <c r="GBT5" s="17"/>
      <c r="GBU5" s="17"/>
      <c r="GBV5" s="17"/>
      <c r="GBW5" s="17"/>
      <c r="GBX5" s="17"/>
      <c r="GBY5" s="17"/>
      <c r="GBZ5" s="17"/>
      <c r="GCA5" s="17"/>
      <c r="GCB5" s="17"/>
      <c r="GCC5" s="17"/>
      <c r="GCD5" s="17"/>
      <c r="GCE5" s="17"/>
      <c r="GCF5" s="17"/>
      <c r="GCG5" s="17"/>
      <c r="GCH5" s="17"/>
      <c r="GCI5" s="17"/>
      <c r="GCJ5" s="17"/>
      <c r="GCK5" s="17"/>
      <c r="GCL5" s="17"/>
      <c r="GCM5" s="17"/>
      <c r="GCN5" s="17"/>
      <c r="GCO5" s="17"/>
      <c r="GCP5" s="17"/>
      <c r="GCQ5" s="17"/>
      <c r="GCR5" s="17"/>
      <c r="GCS5" s="17"/>
      <c r="GCT5" s="17"/>
      <c r="GCU5" s="17"/>
      <c r="GCV5" s="17"/>
      <c r="GCW5" s="17"/>
      <c r="GCX5" s="17"/>
      <c r="GCY5" s="17"/>
      <c r="GCZ5" s="17"/>
      <c r="GDA5" s="17"/>
      <c r="GDB5" s="17"/>
      <c r="GDC5" s="17"/>
      <c r="GDD5" s="17"/>
      <c r="GDE5" s="17"/>
      <c r="GDF5" s="17"/>
      <c r="GDG5" s="17"/>
      <c r="GDH5" s="17"/>
      <c r="GDI5" s="17"/>
      <c r="GDJ5" s="17"/>
      <c r="GDK5" s="17"/>
      <c r="GDL5" s="17"/>
      <c r="GDM5" s="17"/>
      <c r="GDN5" s="17"/>
      <c r="GDO5" s="17"/>
      <c r="GDP5" s="17"/>
      <c r="GDQ5" s="17"/>
      <c r="GDR5" s="17"/>
      <c r="GDS5" s="17"/>
      <c r="GDT5" s="17"/>
      <c r="GDU5" s="17"/>
      <c r="GDV5" s="17"/>
      <c r="GDW5" s="17"/>
      <c r="GDX5" s="17"/>
      <c r="GDY5" s="17"/>
      <c r="GDZ5" s="17"/>
      <c r="GEA5" s="17"/>
      <c r="GEB5" s="17"/>
      <c r="GEC5" s="17"/>
      <c r="GED5" s="17"/>
      <c r="GEE5" s="17"/>
      <c r="GEF5" s="17"/>
      <c r="GEG5" s="17"/>
      <c r="GEH5" s="17"/>
      <c r="GEI5" s="17"/>
      <c r="GEJ5" s="17"/>
      <c r="GEK5" s="17"/>
      <c r="GEL5" s="17"/>
      <c r="GEM5" s="17"/>
      <c r="GEN5" s="17"/>
      <c r="GEO5" s="17"/>
      <c r="GEP5" s="17"/>
      <c r="GEQ5" s="17"/>
      <c r="GER5" s="17"/>
      <c r="GES5" s="17"/>
      <c r="GET5" s="17"/>
      <c r="GEU5" s="17"/>
      <c r="GEV5" s="17"/>
      <c r="GEW5" s="17"/>
      <c r="GEX5" s="17"/>
      <c r="GEY5" s="17"/>
      <c r="GEZ5" s="17"/>
      <c r="GFA5" s="17"/>
      <c r="GFB5" s="17"/>
      <c r="GFC5" s="17"/>
      <c r="GFD5" s="17"/>
      <c r="GFE5" s="17"/>
      <c r="GFF5" s="17"/>
      <c r="GFG5" s="17"/>
      <c r="GFH5" s="17"/>
      <c r="GFI5" s="17"/>
      <c r="GFJ5" s="17"/>
      <c r="GFK5" s="17"/>
      <c r="GFL5" s="17"/>
      <c r="GFM5" s="17"/>
      <c r="GFN5" s="17"/>
      <c r="GFO5" s="17"/>
      <c r="GFP5" s="17"/>
      <c r="GFQ5" s="17"/>
      <c r="GFR5" s="17"/>
      <c r="GFS5" s="17"/>
      <c r="GFT5" s="17"/>
      <c r="GFU5" s="17"/>
      <c r="GFV5" s="17"/>
      <c r="GFW5" s="17"/>
      <c r="GFX5" s="17"/>
      <c r="GFY5" s="17"/>
      <c r="GFZ5" s="17"/>
      <c r="GGA5" s="17"/>
      <c r="GGB5" s="17"/>
      <c r="GGC5" s="17"/>
      <c r="GGD5" s="17"/>
      <c r="GGE5" s="17"/>
      <c r="GGF5" s="17"/>
      <c r="GGG5" s="17"/>
      <c r="GGH5" s="17"/>
      <c r="GGI5" s="17"/>
      <c r="GGJ5" s="17"/>
      <c r="GGK5" s="17"/>
      <c r="GGL5" s="17"/>
      <c r="GGM5" s="17"/>
      <c r="GGN5" s="17"/>
      <c r="GGO5" s="17"/>
      <c r="GGP5" s="17"/>
      <c r="GGQ5" s="17"/>
      <c r="GGR5" s="17"/>
      <c r="GGS5" s="17"/>
      <c r="GGT5" s="17"/>
      <c r="GGU5" s="17"/>
      <c r="GGV5" s="17"/>
      <c r="GGW5" s="17"/>
      <c r="GGX5" s="17"/>
      <c r="GGY5" s="17"/>
      <c r="GGZ5" s="17"/>
      <c r="GHA5" s="17"/>
      <c r="GHB5" s="17"/>
      <c r="GHC5" s="17"/>
      <c r="GHD5" s="17"/>
      <c r="GHE5" s="17"/>
    </row>
    <row r="6" spans="1:4945" ht="13.15" customHeight="1" x14ac:dyDescent="0.25">
      <c r="A6" s="142"/>
      <c r="B6" s="137"/>
      <c r="C6" s="138"/>
      <c r="D6" s="123"/>
      <c r="E6" s="123"/>
      <c r="F6" s="123"/>
      <c r="G6" s="153"/>
      <c r="H6" s="156"/>
      <c r="I6" s="159" t="s">
        <v>3</v>
      </c>
      <c r="J6" s="160"/>
      <c r="K6" s="160"/>
      <c r="L6" s="161"/>
      <c r="M6" s="122" t="s">
        <v>14</v>
      </c>
      <c r="N6" s="122" t="s">
        <v>15</v>
      </c>
      <c r="O6" s="158" t="s">
        <v>86</v>
      </c>
      <c r="P6" s="94" t="s">
        <v>16</v>
      </c>
      <c r="Q6" s="94" t="s">
        <v>107</v>
      </c>
      <c r="R6" s="94" t="s">
        <v>17</v>
      </c>
      <c r="S6" s="94" t="s">
        <v>58</v>
      </c>
      <c r="T6" s="5"/>
    </row>
    <row r="7" spans="1:4945" ht="15.75" customHeight="1" x14ac:dyDescent="0.25">
      <c r="A7" s="142"/>
      <c r="B7" s="137"/>
      <c r="C7" s="138"/>
      <c r="D7" s="123"/>
      <c r="E7" s="123"/>
      <c r="F7" s="123"/>
      <c r="G7" s="153"/>
      <c r="H7" s="156"/>
      <c r="I7" s="162"/>
      <c r="J7" s="163"/>
      <c r="K7" s="163"/>
      <c r="L7" s="164"/>
      <c r="M7" s="123"/>
      <c r="N7" s="123"/>
      <c r="O7" s="156"/>
      <c r="P7" s="95"/>
      <c r="Q7" s="95"/>
      <c r="R7" s="95"/>
      <c r="S7" s="95"/>
      <c r="T7" s="5"/>
    </row>
    <row r="8" spans="1:4945" ht="15.75" customHeight="1" x14ac:dyDescent="0.25">
      <c r="A8" s="142"/>
      <c r="B8" s="137"/>
      <c r="C8" s="138"/>
      <c r="D8" s="123"/>
      <c r="E8" s="123"/>
      <c r="F8" s="123"/>
      <c r="G8" s="153"/>
      <c r="H8" s="156"/>
      <c r="I8" s="122" t="s">
        <v>13</v>
      </c>
      <c r="J8" s="159" t="s">
        <v>4</v>
      </c>
      <c r="K8" s="160"/>
      <c r="L8" s="161"/>
      <c r="M8" s="123"/>
      <c r="N8" s="123"/>
      <c r="O8" s="156"/>
      <c r="P8" s="95"/>
      <c r="Q8" s="95"/>
      <c r="R8" s="95"/>
      <c r="S8" s="95"/>
      <c r="T8" s="5"/>
    </row>
    <row r="9" spans="1:4945" ht="15.75" customHeight="1" x14ac:dyDescent="0.25">
      <c r="A9" s="142"/>
      <c r="B9" s="137"/>
      <c r="C9" s="138"/>
      <c r="D9" s="123"/>
      <c r="E9" s="123"/>
      <c r="F9" s="123"/>
      <c r="G9" s="153"/>
      <c r="H9" s="156"/>
      <c r="I9" s="123"/>
      <c r="J9" s="162"/>
      <c r="K9" s="163"/>
      <c r="L9" s="164"/>
      <c r="M9" s="123"/>
      <c r="N9" s="123"/>
      <c r="O9" s="156"/>
      <c r="P9" s="95"/>
      <c r="Q9" s="95"/>
      <c r="R9" s="95"/>
      <c r="S9" s="95"/>
      <c r="T9" s="5"/>
    </row>
    <row r="10" spans="1:4945" ht="15" customHeight="1" x14ac:dyDescent="0.25">
      <c r="A10" s="142"/>
      <c r="B10" s="137"/>
      <c r="C10" s="138"/>
      <c r="D10" s="123"/>
      <c r="E10" s="123"/>
      <c r="F10" s="123"/>
      <c r="G10" s="153"/>
      <c r="H10" s="156"/>
      <c r="I10" s="123"/>
      <c r="J10" s="119" t="s">
        <v>5</v>
      </c>
      <c r="K10" s="119" t="s">
        <v>108</v>
      </c>
      <c r="L10" s="119" t="s">
        <v>6</v>
      </c>
      <c r="M10" s="123"/>
      <c r="N10" s="123"/>
      <c r="O10" s="156"/>
      <c r="P10" s="95"/>
      <c r="Q10" s="95"/>
      <c r="R10" s="95"/>
      <c r="S10" s="95"/>
      <c r="T10" s="5"/>
    </row>
    <row r="11" spans="1:4945" ht="15.75" customHeight="1" x14ac:dyDescent="0.25">
      <c r="A11" s="142"/>
      <c r="B11" s="137"/>
      <c r="C11" s="138"/>
      <c r="D11" s="123"/>
      <c r="E11" s="123"/>
      <c r="F11" s="123"/>
      <c r="G11" s="153"/>
      <c r="H11" s="156"/>
      <c r="I11" s="123"/>
      <c r="J11" s="120"/>
      <c r="K11" s="120"/>
      <c r="L11" s="120"/>
      <c r="M11" s="123"/>
      <c r="N11" s="123"/>
      <c r="O11" s="156"/>
      <c r="P11" s="95"/>
      <c r="Q11" s="95"/>
      <c r="R11" s="95"/>
      <c r="S11" s="95"/>
      <c r="T11" s="5"/>
    </row>
    <row r="12" spans="1:4945" ht="15.75" customHeight="1" x14ac:dyDescent="0.25">
      <c r="A12" s="142"/>
      <c r="B12" s="137"/>
      <c r="C12" s="138"/>
      <c r="D12" s="123"/>
      <c r="E12" s="123"/>
      <c r="F12" s="123"/>
      <c r="G12" s="153"/>
      <c r="H12" s="156"/>
      <c r="I12" s="123"/>
      <c r="J12" s="120"/>
      <c r="K12" s="120"/>
      <c r="L12" s="120"/>
      <c r="M12" s="123"/>
      <c r="N12" s="123"/>
      <c r="O12" s="156"/>
      <c r="P12" s="95"/>
      <c r="Q12" s="95"/>
      <c r="R12" s="95"/>
      <c r="S12" s="95"/>
      <c r="T12" s="5"/>
    </row>
    <row r="13" spans="1:4945" ht="19.149999999999999" customHeight="1" x14ac:dyDescent="0.25">
      <c r="A13" s="142"/>
      <c r="B13" s="137"/>
      <c r="C13" s="138"/>
      <c r="D13" s="123"/>
      <c r="E13" s="123"/>
      <c r="F13" s="123"/>
      <c r="G13" s="153"/>
      <c r="H13" s="156"/>
      <c r="I13" s="123"/>
      <c r="J13" s="120"/>
      <c r="K13" s="120"/>
      <c r="L13" s="120"/>
      <c r="M13" s="123"/>
      <c r="N13" s="123"/>
      <c r="O13" s="156"/>
      <c r="P13" s="95"/>
      <c r="Q13" s="96"/>
      <c r="R13" s="95"/>
      <c r="S13" s="96"/>
      <c r="T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  <c r="JO13" s="5"/>
      <c r="JP13" s="5"/>
      <c r="JQ13" s="5"/>
      <c r="JR13" s="5"/>
      <c r="JS13" s="5"/>
      <c r="JT13" s="5"/>
      <c r="JU13" s="5"/>
      <c r="JV13" s="5"/>
      <c r="JW13" s="5"/>
      <c r="JX13" s="5"/>
      <c r="JY13" s="5"/>
      <c r="JZ13" s="5"/>
      <c r="KA13" s="5"/>
      <c r="KB13" s="5"/>
      <c r="KC13" s="5"/>
      <c r="KD13" s="5"/>
      <c r="KE13" s="5"/>
      <c r="KF13" s="5"/>
      <c r="KG13" s="5"/>
      <c r="KH13" s="5"/>
      <c r="KI13" s="5"/>
      <c r="KJ13" s="5"/>
      <c r="KK13" s="5"/>
      <c r="KL13" s="5"/>
      <c r="KM13" s="5"/>
      <c r="KN13" s="5"/>
      <c r="KO13" s="5"/>
      <c r="KP13" s="5"/>
      <c r="KQ13" s="5"/>
      <c r="KR13" s="5"/>
      <c r="KS13" s="5"/>
      <c r="KT13" s="5"/>
      <c r="KU13" s="5"/>
      <c r="KV13" s="5"/>
      <c r="KW13" s="5"/>
      <c r="KX13" s="5"/>
      <c r="KY13" s="5"/>
      <c r="KZ13" s="5"/>
      <c r="LA13" s="5"/>
      <c r="LB13" s="5"/>
      <c r="LC13" s="5"/>
      <c r="LD13" s="5"/>
      <c r="LE13" s="5"/>
      <c r="LF13" s="5"/>
      <c r="LG13" s="5"/>
      <c r="LH13" s="5"/>
      <c r="LI13" s="5"/>
      <c r="LJ13" s="5"/>
      <c r="LK13" s="5"/>
      <c r="LL13" s="5"/>
      <c r="LM13" s="5"/>
      <c r="LN13" s="5"/>
      <c r="LO13" s="5"/>
      <c r="LP13" s="5"/>
      <c r="LQ13" s="5"/>
      <c r="LR13" s="5"/>
      <c r="LS13" s="5"/>
      <c r="LT13" s="5"/>
      <c r="LU13" s="5"/>
      <c r="LV13" s="5"/>
      <c r="LW13" s="5"/>
      <c r="LX13" s="5"/>
      <c r="LY13" s="5"/>
      <c r="LZ13" s="5"/>
      <c r="MA13" s="5"/>
      <c r="MB13" s="5"/>
      <c r="MC13" s="5"/>
      <c r="MD13" s="5"/>
      <c r="ME13" s="5"/>
      <c r="MF13" s="5"/>
      <c r="MG13" s="5"/>
      <c r="MH13" s="5"/>
      <c r="MI13" s="5"/>
      <c r="MJ13" s="5"/>
      <c r="MK13" s="5"/>
      <c r="ML13" s="5"/>
      <c r="MM13" s="5"/>
      <c r="MN13" s="5"/>
      <c r="MO13" s="5"/>
      <c r="MP13" s="5"/>
      <c r="MQ13" s="5"/>
      <c r="MR13" s="5"/>
      <c r="MS13" s="5"/>
      <c r="MT13" s="5"/>
      <c r="MU13" s="5"/>
      <c r="MV13" s="5"/>
      <c r="MW13" s="5"/>
      <c r="MX13" s="5"/>
      <c r="MY13" s="5"/>
      <c r="MZ13" s="5"/>
      <c r="NA13" s="5"/>
      <c r="NB13" s="5"/>
      <c r="NC13" s="5"/>
      <c r="ND13" s="5"/>
      <c r="NE13" s="5"/>
      <c r="NF13" s="5"/>
      <c r="NG13" s="5"/>
      <c r="NH13" s="5"/>
      <c r="NI13" s="5"/>
      <c r="NJ13" s="5"/>
      <c r="NK13" s="5"/>
      <c r="NL13" s="5"/>
      <c r="NM13" s="5"/>
      <c r="NN13" s="5"/>
      <c r="NO13" s="5"/>
      <c r="NP13" s="5"/>
      <c r="NQ13" s="5"/>
      <c r="NR13" s="5"/>
      <c r="NS13" s="5"/>
      <c r="NT13" s="5"/>
      <c r="NU13" s="5"/>
      <c r="NV13" s="5"/>
      <c r="NW13" s="5"/>
      <c r="NX13" s="5"/>
      <c r="NY13" s="5"/>
      <c r="NZ13" s="5"/>
      <c r="OA13" s="5"/>
      <c r="OB13" s="5"/>
      <c r="OC13" s="5"/>
      <c r="OD13" s="5"/>
      <c r="OE13" s="5"/>
      <c r="OF13" s="5"/>
      <c r="OG13" s="5"/>
      <c r="OH13" s="5"/>
      <c r="OI13" s="5"/>
      <c r="OJ13" s="5"/>
      <c r="OK13" s="5"/>
      <c r="OL13" s="5"/>
      <c r="OM13" s="5"/>
      <c r="ON13" s="5"/>
      <c r="OO13" s="5"/>
      <c r="OP13" s="5"/>
      <c r="OQ13" s="5"/>
      <c r="OR13" s="5"/>
      <c r="OS13" s="5"/>
      <c r="OT13" s="5"/>
      <c r="OU13" s="5"/>
      <c r="OV13" s="5"/>
      <c r="OW13" s="5"/>
      <c r="OX13" s="5"/>
      <c r="OY13" s="5"/>
      <c r="OZ13" s="5"/>
      <c r="PA13" s="5"/>
      <c r="PB13" s="5"/>
      <c r="PC13" s="5"/>
      <c r="PD13" s="5"/>
      <c r="PE13" s="5"/>
      <c r="PF13" s="5"/>
      <c r="PG13" s="5"/>
      <c r="PH13" s="5"/>
      <c r="PI13" s="5"/>
      <c r="PJ13" s="5"/>
      <c r="PK13" s="5"/>
      <c r="PL13" s="5"/>
      <c r="PM13" s="5"/>
      <c r="PN13" s="5"/>
      <c r="PO13" s="5"/>
      <c r="PP13" s="5"/>
      <c r="PQ13" s="5"/>
      <c r="PR13" s="5"/>
      <c r="PS13" s="5"/>
      <c r="PT13" s="5"/>
    </row>
    <row r="14" spans="1:4945" ht="21.6" hidden="1" customHeight="1" x14ac:dyDescent="0.25">
      <c r="A14" s="143"/>
      <c r="B14" s="139"/>
      <c r="C14" s="140"/>
      <c r="D14" s="124"/>
      <c r="E14" s="124"/>
      <c r="F14" s="124"/>
      <c r="G14" s="154"/>
      <c r="H14" s="157"/>
      <c r="I14" s="124"/>
      <c r="J14" s="121"/>
      <c r="K14" s="121"/>
      <c r="L14" s="121"/>
      <c r="M14" s="124"/>
      <c r="N14" s="124"/>
      <c r="O14" s="157"/>
      <c r="P14" s="96"/>
      <c r="Q14" s="37"/>
      <c r="R14" s="96"/>
      <c r="S14" s="37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</row>
    <row r="15" spans="1:4945" ht="15.75" x14ac:dyDescent="0.25">
      <c r="A15" s="38" t="s">
        <v>19</v>
      </c>
      <c r="B15" s="101" t="s">
        <v>18</v>
      </c>
      <c r="C15" s="102"/>
      <c r="D15" s="39"/>
      <c r="E15" s="40"/>
      <c r="F15" s="40"/>
      <c r="G15" s="40">
        <f>G16+G30</f>
        <v>1474</v>
      </c>
      <c r="H15" s="40">
        <f t="shared" ref="H15:K15" si="0">H16+H30</f>
        <v>2</v>
      </c>
      <c r="I15" s="40">
        <f t="shared" si="0"/>
        <v>1474</v>
      </c>
      <c r="J15" s="40">
        <f t="shared" si="0"/>
        <v>964</v>
      </c>
      <c r="K15" s="40">
        <f t="shared" si="0"/>
        <v>510</v>
      </c>
      <c r="L15" s="41"/>
      <c r="M15" s="40"/>
      <c r="N15" s="40"/>
      <c r="O15" s="42"/>
      <c r="P15" s="40">
        <f>P16+P30</f>
        <v>595</v>
      </c>
      <c r="Q15" s="40">
        <f>Q16+Q30</f>
        <v>840</v>
      </c>
      <c r="R15" s="40"/>
      <c r="S15" s="40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</row>
    <row r="16" spans="1:4945" s="5" customFormat="1" ht="15.75" x14ac:dyDescent="0.25">
      <c r="A16" s="38" t="s">
        <v>21</v>
      </c>
      <c r="B16" s="101" t="s">
        <v>20</v>
      </c>
      <c r="C16" s="102"/>
      <c r="D16" s="39"/>
      <c r="E16" s="40"/>
      <c r="F16" s="40"/>
      <c r="G16" s="40">
        <f>SUM(G17:G29)</f>
        <v>1435</v>
      </c>
      <c r="H16" s="40"/>
      <c r="I16" s="40">
        <f>SUM(I17:I29)</f>
        <v>1435</v>
      </c>
      <c r="J16" s="43">
        <f>SUM(J17:J29)</f>
        <v>935</v>
      </c>
      <c r="K16" s="40">
        <f>SUM(K17:K29)</f>
        <v>500</v>
      </c>
      <c r="L16" s="43"/>
      <c r="M16" s="40"/>
      <c r="N16" s="40"/>
      <c r="O16" s="42"/>
      <c r="P16" s="40">
        <f>SUM(P17:P29)</f>
        <v>595</v>
      </c>
      <c r="Q16" s="40">
        <f>SUM(Q17:Q29)</f>
        <v>840</v>
      </c>
      <c r="R16" s="40"/>
      <c r="S16" s="40"/>
    </row>
    <row r="17" spans="1:436" ht="15.75" x14ac:dyDescent="0.25">
      <c r="A17" s="9" t="s">
        <v>62</v>
      </c>
      <c r="B17" s="97" t="s">
        <v>22</v>
      </c>
      <c r="C17" s="98"/>
      <c r="D17" s="12"/>
      <c r="E17" s="12"/>
      <c r="F17" s="12">
        <v>2</v>
      </c>
      <c r="G17" s="23">
        <f>SUM(I17+O17)</f>
        <v>123</v>
      </c>
      <c r="H17" s="23"/>
      <c r="I17" s="23">
        <v>123</v>
      </c>
      <c r="J17" s="11">
        <f>I17-K17</f>
        <v>97</v>
      </c>
      <c r="K17" s="23">
        <v>26</v>
      </c>
      <c r="L17" s="11"/>
      <c r="M17" s="23"/>
      <c r="N17" s="23"/>
      <c r="O17" s="24"/>
      <c r="P17" s="23">
        <v>51</v>
      </c>
      <c r="Q17" s="23">
        <v>72</v>
      </c>
      <c r="R17" s="13"/>
      <c r="S17" s="13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5"/>
      <c r="KN17" s="5"/>
      <c r="KO17" s="5"/>
      <c r="KP17" s="5"/>
      <c r="KQ17" s="5"/>
      <c r="KR17" s="5"/>
      <c r="KS17" s="5"/>
      <c r="KT17" s="5"/>
      <c r="KU17" s="5"/>
      <c r="KV17" s="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5"/>
      <c r="MP17" s="5"/>
      <c r="MQ17" s="5"/>
      <c r="MR17" s="5"/>
      <c r="MS17" s="5"/>
      <c r="MT17" s="5"/>
      <c r="MU17" s="5"/>
      <c r="MV17" s="5"/>
      <c r="MW17" s="5"/>
      <c r="MX17" s="5"/>
      <c r="MY17" s="5"/>
      <c r="MZ17" s="5"/>
      <c r="NA17" s="5"/>
      <c r="NB17" s="5"/>
      <c r="NC17" s="5"/>
      <c r="ND17" s="5"/>
      <c r="NE17" s="5"/>
      <c r="NF17" s="5"/>
      <c r="NG17" s="5"/>
      <c r="NH17" s="5"/>
      <c r="NI17" s="5"/>
      <c r="NJ17" s="5"/>
      <c r="NK17" s="5"/>
      <c r="NL17" s="5"/>
      <c r="NM17" s="5"/>
      <c r="NN17" s="5"/>
      <c r="NO17" s="5"/>
      <c r="NP17" s="5"/>
      <c r="NQ17" s="5"/>
      <c r="NR17" s="5"/>
      <c r="NS17" s="5"/>
      <c r="NT17" s="5"/>
      <c r="NU17" s="5"/>
      <c r="NV17" s="5"/>
      <c r="NW17" s="5"/>
      <c r="NX17" s="5"/>
      <c r="NY17" s="5"/>
      <c r="NZ17" s="5"/>
      <c r="OA17" s="5"/>
      <c r="OB17" s="5"/>
      <c r="OC17" s="5"/>
      <c r="OD17" s="5"/>
      <c r="OE17" s="5"/>
      <c r="OF17" s="5"/>
      <c r="OG17" s="5"/>
      <c r="OH17" s="5"/>
      <c r="OI17" s="5"/>
      <c r="OJ17" s="5"/>
      <c r="OK17" s="5"/>
      <c r="OL17" s="5"/>
      <c r="OM17" s="5"/>
      <c r="ON17" s="5"/>
      <c r="OO17" s="5"/>
      <c r="OP17" s="5"/>
      <c r="OQ17" s="5"/>
      <c r="OR17" s="5"/>
      <c r="OS17" s="5"/>
      <c r="OT17" s="5"/>
      <c r="OU17" s="5"/>
      <c r="OV17" s="5"/>
      <c r="OW17" s="5"/>
      <c r="OX17" s="5"/>
      <c r="OY17" s="5"/>
      <c r="OZ17" s="5"/>
      <c r="PA17" s="5"/>
      <c r="PB17" s="5"/>
      <c r="PC17" s="5"/>
      <c r="PD17" s="5"/>
      <c r="PE17" s="5"/>
      <c r="PF17" s="5"/>
      <c r="PG17" s="5"/>
      <c r="PH17" s="5"/>
      <c r="PI17" s="5"/>
      <c r="PJ17" s="5"/>
      <c r="PK17" s="5"/>
      <c r="PL17" s="5"/>
      <c r="PM17" s="5"/>
      <c r="PN17" s="5"/>
      <c r="PO17" s="5"/>
      <c r="PP17" s="5"/>
      <c r="PQ17" s="5"/>
      <c r="PR17" s="5"/>
      <c r="PS17" s="5"/>
      <c r="PT17" s="5"/>
    </row>
    <row r="18" spans="1:436" ht="15.75" x14ac:dyDescent="0.25">
      <c r="A18" s="9" t="s">
        <v>63</v>
      </c>
      <c r="B18" s="97" t="s">
        <v>23</v>
      </c>
      <c r="C18" s="98"/>
      <c r="D18" s="12"/>
      <c r="E18" s="12">
        <v>2</v>
      </c>
      <c r="F18" s="13"/>
      <c r="G18" s="23">
        <v>106</v>
      </c>
      <c r="H18" s="23"/>
      <c r="I18" s="23">
        <f>P18+Q18</f>
        <v>106</v>
      </c>
      <c r="J18" s="11">
        <f t="shared" ref="J18:J29" si="1">I18-K18</f>
        <v>94</v>
      </c>
      <c r="K18" s="23">
        <v>12</v>
      </c>
      <c r="L18" s="11"/>
      <c r="M18" s="23"/>
      <c r="N18" s="23"/>
      <c r="O18" s="24"/>
      <c r="P18" s="23">
        <v>34</v>
      </c>
      <c r="Q18" s="23">
        <v>72</v>
      </c>
      <c r="R18" s="13"/>
      <c r="S18" s="13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5"/>
      <c r="KN18" s="5"/>
      <c r="KO18" s="5"/>
      <c r="KP18" s="5"/>
      <c r="KQ18" s="5"/>
      <c r="KR18" s="5"/>
      <c r="KS18" s="5"/>
      <c r="KT18" s="5"/>
      <c r="KU18" s="5"/>
      <c r="KV18" s="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5"/>
      <c r="MP18" s="5"/>
      <c r="MQ18" s="5"/>
      <c r="MR18" s="5"/>
      <c r="MS18" s="5"/>
      <c r="MT18" s="5"/>
      <c r="MU18" s="5"/>
      <c r="MV18" s="5"/>
      <c r="MW18" s="5"/>
      <c r="MX18" s="5"/>
      <c r="MY18" s="5"/>
      <c r="MZ18" s="5"/>
      <c r="NA18" s="5"/>
      <c r="NB18" s="5"/>
      <c r="NC18" s="5"/>
      <c r="ND18" s="5"/>
      <c r="NE18" s="5"/>
      <c r="NF18" s="5"/>
      <c r="NG18" s="5"/>
      <c r="NH18" s="5"/>
      <c r="NI18" s="5"/>
      <c r="NJ18" s="5"/>
      <c r="NK18" s="5"/>
      <c r="NL18" s="5"/>
      <c r="NM18" s="5"/>
      <c r="NN18" s="5"/>
      <c r="NO18" s="5"/>
      <c r="NP18" s="5"/>
      <c r="NQ18" s="5"/>
      <c r="NR18" s="5"/>
      <c r="NS18" s="5"/>
      <c r="NT18" s="5"/>
      <c r="NU18" s="5"/>
      <c r="NV18" s="5"/>
      <c r="NW18" s="5"/>
      <c r="NX18" s="5"/>
      <c r="NY18" s="5"/>
      <c r="NZ18" s="5"/>
      <c r="OA18" s="5"/>
      <c r="OB18" s="5"/>
      <c r="OC18" s="5"/>
      <c r="OD18" s="5"/>
      <c r="OE18" s="5"/>
      <c r="OF18" s="5"/>
      <c r="OG18" s="5"/>
      <c r="OH18" s="5"/>
      <c r="OI18" s="5"/>
      <c r="OJ18" s="5"/>
      <c r="OK18" s="5"/>
      <c r="OL18" s="5"/>
      <c r="OM18" s="5"/>
      <c r="ON18" s="5"/>
      <c r="OO18" s="5"/>
      <c r="OP18" s="5"/>
      <c r="OQ18" s="5"/>
      <c r="OR18" s="5"/>
      <c r="OS18" s="5"/>
      <c r="OT18" s="5"/>
      <c r="OU18" s="5"/>
      <c r="OV18" s="5"/>
      <c r="OW18" s="5"/>
      <c r="OX18" s="5"/>
      <c r="OY18" s="5"/>
      <c r="OZ18" s="5"/>
      <c r="PA18" s="5"/>
      <c r="PB18" s="5"/>
      <c r="PC18" s="5"/>
      <c r="PD18" s="5"/>
      <c r="PE18" s="5"/>
      <c r="PF18" s="5"/>
      <c r="PG18" s="5"/>
      <c r="PH18" s="5"/>
      <c r="PI18" s="5"/>
      <c r="PJ18" s="5"/>
      <c r="PK18" s="5"/>
      <c r="PL18" s="5"/>
      <c r="PM18" s="5"/>
      <c r="PN18" s="5"/>
      <c r="PO18" s="5"/>
      <c r="PP18" s="5"/>
      <c r="PQ18" s="5"/>
      <c r="PR18" s="5"/>
      <c r="PS18" s="5"/>
      <c r="PT18" s="5"/>
    </row>
    <row r="19" spans="1:436" ht="16.899999999999999" customHeight="1" x14ac:dyDescent="0.25">
      <c r="A19" s="22" t="s">
        <v>64</v>
      </c>
      <c r="B19" s="92" t="s">
        <v>85</v>
      </c>
      <c r="C19" s="93"/>
      <c r="D19" s="25"/>
      <c r="E19" s="25">
        <v>2</v>
      </c>
      <c r="F19" s="23"/>
      <c r="G19" s="23">
        <v>99</v>
      </c>
      <c r="H19" s="23"/>
      <c r="I19" s="23">
        <f t="shared" ref="I19:I29" si="2">P19+Q19</f>
        <v>99</v>
      </c>
      <c r="J19" s="11">
        <f t="shared" si="1"/>
        <v>84</v>
      </c>
      <c r="K19" s="23">
        <v>15</v>
      </c>
      <c r="L19" s="11"/>
      <c r="M19" s="23"/>
      <c r="N19" s="23"/>
      <c r="O19" s="24"/>
      <c r="P19" s="23">
        <v>51</v>
      </c>
      <c r="Q19" s="23">
        <v>48</v>
      </c>
      <c r="R19" s="23"/>
      <c r="S19" s="23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</row>
    <row r="20" spans="1:436" ht="15.75" x14ac:dyDescent="0.25">
      <c r="A20" s="9" t="s">
        <v>65</v>
      </c>
      <c r="B20" s="97" t="s">
        <v>24</v>
      </c>
      <c r="C20" s="98"/>
      <c r="D20" s="12"/>
      <c r="E20" s="12">
        <v>2</v>
      </c>
      <c r="F20" s="13"/>
      <c r="G20" s="23">
        <f>P20+Q20</f>
        <v>147</v>
      </c>
      <c r="H20" s="23"/>
      <c r="I20" s="23">
        <v>147</v>
      </c>
      <c r="J20" s="11">
        <f t="shared" si="1"/>
        <v>140</v>
      </c>
      <c r="K20" s="23">
        <v>7</v>
      </c>
      <c r="L20" s="11"/>
      <c r="M20" s="23"/>
      <c r="N20" s="23"/>
      <c r="O20" s="24"/>
      <c r="P20" s="23">
        <v>51</v>
      </c>
      <c r="Q20" s="23">
        <v>96</v>
      </c>
      <c r="R20" s="13"/>
      <c r="S20" s="13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5"/>
      <c r="NC20" s="5"/>
      <c r="ND20" s="5"/>
      <c r="NE20" s="5"/>
      <c r="NF20" s="5"/>
      <c r="NG20" s="5"/>
      <c r="NH20" s="5"/>
      <c r="NI20" s="5"/>
      <c r="NJ20" s="5"/>
      <c r="NK20" s="5"/>
      <c r="NL20" s="5"/>
      <c r="NM20" s="5"/>
      <c r="NN20" s="5"/>
      <c r="NO20" s="5"/>
      <c r="NP20" s="5"/>
      <c r="NQ20" s="5"/>
      <c r="NR20" s="5"/>
      <c r="NS20" s="5"/>
      <c r="NT20" s="5"/>
      <c r="NU20" s="5"/>
      <c r="NV20" s="5"/>
      <c r="NW20" s="5"/>
      <c r="NX20" s="5"/>
      <c r="NY20" s="5"/>
      <c r="NZ20" s="5"/>
      <c r="OA20" s="5"/>
      <c r="OB20" s="5"/>
      <c r="OC20" s="5"/>
      <c r="OD20" s="5"/>
      <c r="OE20" s="5"/>
      <c r="OF20" s="5"/>
      <c r="OG20" s="5"/>
      <c r="OH20" s="5"/>
      <c r="OI20" s="5"/>
      <c r="OJ20" s="5"/>
      <c r="OK20" s="5"/>
      <c r="OL20" s="5"/>
      <c r="OM20" s="5"/>
      <c r="ON20" s="5"/>
      <c r="OO20" s="5"/>
      <c r="OP20" s="5"/>
      <c r="OQ20" s="5"/>
      <c r="OR20" s="5"/>
      <c r="OS20" s="5"/>
      <c r="OT20" s="5"/>
      <c r="OU20" s="5"/>
      <c r="OV20" s="5"/>
      <c r="OW20" s="5"/>
      <c r="OX20" s="5"/>
      <c r="OY20" s="5"/>
      <c r="OZ20" s="5"/>
      <c r="PA20" s="5"/>
      <c r="PB20" s="5"/>
      <c r="PC20" s="5"/>
      <c r="PD20" s="5"/>
      <c r="PE20" s="5"/>
      <c r="PF20" s="5"/>
      <c r="PG20" s="5"/>
      <c r="PH20" s="5"/>
      <c r="PI20" s="5"/>
      <c r="PJ20" s="5"/>
      <c r="PK20" s="5"/>
      <c r="PL20" s="5"/>
      <c r="PM20" s="5"/>
      <c r="PN20" s="5"/>
      <c r="PO20" s="5"/>
      <c r="PP20" s="5"/>
      <c r="PQ20" s="5"/>
      <c r="PR20" s="5"/>
      <c r="PS20" s="5"/>
      <c r="PT20" s="5"/>
    </row>
    <row r="21" spans="1:436" ht="15.75" x14ac:dyDescent="0.25">
      <c r="A21" s="9" t="s">
        <v>66</v>
      </c>
      <c r="B21" s="97" t="s">
        <v>25</v>
      </c>
      <c r="C21" s="98"/>
      <c r="D21" s="12">
        <v>2</v>
      </c>
      <c r="E21" s="13"/>
      <c r="F21" s="13"/>
      <c r="G21" s="23">
        <v>123</v>
      </c>
      <c r="H21" s="23"/>
      <c r="I21" s="23">
        <f t="shared" si="2"/>
        <v>123</v>
      </c>
      <c r="J21" s="11">
        <f t="shared" si="1"/>
        <v>16</v>
      </c>
      <c r="K21" s="23">
        <v>107</v>
      </c>
      <c r="L21" s="11"/>
      <c r="M21" s="23"/>
      <c r="N21" s="23"/>
      <c r="O21" s="24"/>
      <c r="P21" s="23">
        <v>51</v>
      </c>
      <c r="Q21" s="23">
        <v>72</v>
      </c>
      <c r="R21" s="13"/>
      <c r="S21" s="13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5"/>
      <c r="NI21" s="5"/>
      <c r="NJ21" s="5"/>
      <c r="NK21" s="5"/>
      <c r="NL21" s="5"/>
      <c r="NM21" s="5"/>
      <c r="NN21" s="5"/>
      <c r="NO21" s="5"/>
      <c r="NP21" s="5"/>
      <c r="NQ21" s="5"/>
      <c r="NR21" s="5"/>
      <c r="NS21" s="5"/>
      <c r="NT21" s="5"/>
      <c r="NU21" s="5"/>
      <c r="NV21" s="5"/>
      <c r="NW21" s="5"/>
      <c r="NX21" s="5"/>
      <c r="NY21" s="5"/>
      <c r="NZ21" s="5"/>
      <c r="OA21" s="5"/>
      <c r="OB21" s="5"/>
      <c r="OC21" s="5"/>
      <c r="OD21" s="5"/>
      <c r="OE21" s="5"/>
      <c r="OF21" s="5"/>
      <c r="OG21" s="5"/>
      <c r="OH21" s="5"/>
      <c r="OI21" s="5"/>
      <c r="OJ21" s="5"/>
      <c r="OK21" s="5"/>
      <c r="OL21" s="5"/>
      <c r="OM21" s="5"/>
      <c r="ON21" s="5"/>
      <c r="OO21" s="5"/>
      <c r="OP21" s="5"/>
      <c r="OQ21" s="5"/>
      <c r="OR21" s="5"/>
      <c r="OS21" s="5"/>
      <c r="OT21" s="5"/>
      <c r="OU21" s="5"/>
      <c r="OV21" s="5"/>
      <c r="OW21" s="5"/>
      <c r="OX21" s="5"/>
      <c r="OY21" s="5"/>
      <c r="OZ21" s="5"/>
      <c r="PA21" s="5"/>
      <c r="PB21" s="5"/>
      <c r="PC21" s="5"/>
      <c r="PD21" s="5"/>
      <c r="PE21" s="5"/>
      <c r="PF21" s="5"/>
      <c r="PG21" s="5"/>
      <c r="PH21" s="5"/>
      <c r="PI21" s="5"/>
      <c r="PJ21" s="5"/>
      <c r="PK21" s="5"/>
      <c r="PL21" s="5"/>
      <c r="PM21" s="5"/>
      <c r="PN21" s="5"/>
      <c r="PO21" s="5"/>
      <c r="PP21" s="5"/>
      <c r="PQ21" s="5"/>
      <c r="PR21" s="5"/>
      <c r="PS21" s="5"/>
      <c r="PT21" s="5"/>
    </row>
    <row r="22" spans="1:436" ht="30.75" customHeight="1" x14ac:dyDescent="0.25">
      <c r="A22" s="9" t="s">
        <v>67</v>
      </c>
      <c r="B22" s="92" t="s">
        <v>99</v>
      </c>
      <c r="C22" s="93"/>
      <c r="D22" s="12"/>
      <c r="E22" s="12">
        <v>2</v>
      </c>
      <c r="F22" s="13"/>
      <c r="G22" s="23">
        <v>82</v>
      </c>
      <c r="H22" s="23"/>
      <c r="I22" s="23">
        <f t="shared" si="2"/>
        <v>82</v>
      </c>
      <c r="J22" s="11">
        <v>46</v>
      </c>
      <c r="K22" s="23">
        <v>36</v>
      </c>
      <c r="L22" s="11"/>
      <c r="M22" s="23"/>
      <c r="N22" s="23"/>
      <c r="O22" s="24"/>
      <c r="P22" s="23">
        <v>34</v>
      </c>
      <c r="Q22" s="23">
        <v>48</v>
      </c>
      <c r="R22" s="13"/>
      <c r="S22" s="13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5"/>
      <c r="NI22" s="5"/>
      <c r="NJ22" s="5"/>
      <c r="NK22" s="5"/>
      <c r="NL22" s="5"/>
      <c r="NM22" s="5"/>
      <c r="NN22" s="5"/>
      <c r="NO22" s="5"/>
      <c r="NP22" s="5"/>
      <c r="NQ22" s="5"/>
      <c r="NR22" s="5"/>
      <c r="NS22" s="5"/>
      <c r="NT22" s="5"/>
      <c r="NU22" s="5"/>
      <c r="NV22" s="5"/>
      <c r="NW22" s="5"/>
      <c r="NX22" s="5"/>
      <c r="NY22" s="5"/>
      <c r="NZ22" s="5"/>
      <c r="OA22" s="5"/>
      <c r="OB22" s="5"/>
      <c r="OC22" s="5"/>
      <c r="OD22" s="5"/>
      <c r="OE22" s="5"/>
      <c r="OF22" s="5"/>
      <c r="OG22" s="5"/>
      <c r="OH22" s="5"/>
      <c r="OI22" s="5"/>
      <c r="OJ22" s="5"/>
      <c r="OK22" s="5"/>
      <c r="OL22" s="5"/>
      <c r="OM22" s="5"/>
      <c r="ON22" s="5"/>
      <c r="OO22" s="5"/>
      <c r="OP22" s="5"/>
      <c r="OQ22" s="5"/>
      <c r="OR22" s="5"/>
      <c r="OS22" s="5"/>
      <c r="OT22" s="5"/>
      <c r="OU22" s="5"/>
      <c r="OV22" s="5"/>
      <c r="OW22" s="5"/>
      <c r="OX22" s="5"/>
      <c r="OY22" s="5"/>
      <c r="OZ22" s="5"/>
      <c r="PA22" s="5"/>
      <c r="PB22" s="5"/>
      <c r="PC22" s="5"/>
      <c r="PD22" s="5"/>
      <c r="PE22" s="5"/>
      <c r="PF22" s="5"/>
      <c r="PG22" s="5"/>
      <c r="PH22" s="5"/>
      <c r="PI22" s="5"/>
      <c r="PJ22" s="5"/>
      <c r="PK22" s="5"/>
      <c r="PL22" s="5"/>
      <c r="PM22" s="5"/>
      <c r="PN22" s="5"/>
      <c r="PO22" s="5"/>
      <c r="PP22" s="5"/>
      <c r="PQ22" s="5"/>
      <c r="PR22" s="5"/>
      <c r="PS22" s="5"/>
      <c r="PT22" s="5"/>
    </row>
    <row r="23" spans="1:436" ht="15.75" x14ac:dyDescent="0.25">
      <c r="A23" s="9" t="s">
        <v>68</v>
      </c>
      <c r="B23" s="97" t="s">
        <v>26</v>
      </c>
      <c r="C23" s="98"/>
      <c r="D23" s="12"/>
      <c r="E23" s="12"/>
      <c r="F23" s="12">
        <v>2</v>
      </c>
      <c r="G23" s="23">
        <v>164</v>
      </c>
      <c r="H23" s="23"/>
      <c r="I23" s="23">
        <v>164</v>
      </c>
      <c r="J23" s="11">
        <v>68</v>
      </c>
      <c r="K23" s="23">
        <v>96</v>
      </c>
      <c r="L23" s="11"/>
      <c r="M23" s="23"/>
      <c r="N23" s="23"/>
      <c r="O23" s="24"/>
      <c r="P23" s="23">
        <v>68</v>
      </c>
      <c r="Q23" s="23">
        <v>96</v>
      </c>
      <c r="R23" s="13"/>
      <c r="S23" s="13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5"/>
      <c r="NI23" s="5"/>
      <c r="NJ23" s="5"/>
      <c r="NK23" s="5"/>
      <c r="NL23" s="5"/>
      <c r="NM23" s="5"/>
      <c r="NN23" s="5"/>
      <c r="NO23" s="5"/>
      <c r="NP23" s="5"/>
      <c r="NQ23" s="5"/>
      <c r="NR23" s="5"/>
      <c r="NS23" s="5"/>
      <c r="NT23" s="5"/>
      <c r="NU23" s="5"/>
      <c r="NV23" s="5"/>
      <c r="NW23" s="5"/>
      <c r="NX23" s="5"/>
      <c r="NY23" s="5"/>
      <c r="NZ23" s="5"/>
      <c r="OA23" s="5"/>
      <c r="OB23" s="5"/>
      <c r="OC23" s="5"/>
      <c r="OD23" s="5"/>
      <c r="OE23" s="5"/>
      <c r="OF23" s="5"/>
      <c r="OG23" s="5"/>
      <c r="OH23" s="5"/>
      <c r="OI23" s="5"/>
      <c r="OJ23" s="5"/>
      <c r="OK23" s="5"/>
      <c r="OL23" s="5"/>
      <c r="OM23" s="5"/>
      <c r="ON23" s="5"/>
      <c r="OO23" s="5"/>
      <c r="OP23" s="5"/>
      <c r="OQ23" s="5"/>
      <c r="OR23" s="5"/>
      <c r="OS23" s="5"/>
      <c r="OT23" s="5"/>
      <c r="OU23" s="5"/>
      <c r="OV23" s="5"/>
      <c r="OW23" s="5"/>
      <c r="OX23" s="5"/>
      <c r="OY23" s="5"/>
      <c r="OZ23" s="5"/>
      <c r="PA23" s="5"/>
      <c r="PB23" s="5"/>
      <c r="PC23" s="5"/>
      <c r="PD23" s="5"/>
      <c r="PE23" s="5"/>
      <c r="PF23" s="5"/>
      <c r="PG23" s="5"/>
      <c r="PH23" s="5"/>
      <c r="PI23" s="5"/>
      <c r="PJ23" s="5"/>
      <c r="PK23" s="5"/>
      <c r="PL23" s="5"/>
      <c r="PM23" s="5"/>
      <c r="PN23" s="5"/>
      <c r="PO23" s="5"/>
      <c r="PP23" s="5"/>
      <c r="PQ23" s="5"/>
      <c r="PR23" s="5"/>
      <c r="PS23" s="5"/>
      <c r="PT23" s="5"/>
    </row>
    <row r="24" spans="1:436" ht="15.75" x14ac:dyDescent="0.25">
      <c r="A24" s="9" t="s">
        <v>69</v>
      </c>
      <c r="B24" s="106" t="s">
        <v>28</v>
      </c>
      <c r="C24" s="107"/>
      <c r="D24" s="12"/>
      <c r="E24" s="12">
        <v>2</v>
      </c>
      <c r="F24" s="13"/>
      <c r="G24" s="23">
        <v>82</v>
      </c>
      <c r="H24" s="23"/>
      <c r="I24" s="23">
        <f t="shared" si="2"/>
        <v>82</v>
      </c>
      <c r="J24" s="11">
        <f t="shared" si="1"/>
        <v>62</v>
      </c>
      <c r="K24" s="23">
        <v>20</v>
      </c>
      <c r="L24" s="11"/>
      <c r="M24" s="23"/>
      <c r="N24" s="23"/>
      <c r="O24" s="24"/>
      <c r="P24" s="23">
        <v>34</v>
      </c>
      <c r="Q24" s="23">
        <v>48</v>
      </c>
      <c r="R24" s="13"/>
      <c r="S24" s="13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5"/>
      <c r="NI24" s="5"/>
      <c r="NJ24" s="5"/>
      <c r="NK24" s="5"/>
      <c r="NL24" s="5"/>
      <c r="NM24" s="5"/>
      <c r="NN24" s="5"/>
      <c r="NO24" s="5"/>
      <c r="NP24" s="5"/>
      <c r="NQ24" s="5"/>
      <c r="NR24" s="5"/>
      <c r="NS24" s="5"/>
      <c r="NT24" s="5"/>
      <c r="NU24" s="5"/>
      <c r="NV24" s="5"/>
      <c r="NW24" s="5"/>
      <c r="NX24" s="5"/>
      <c r="NY24" s="5"/>
      <c r="NZ24" s="5"/>
      <c r="OA24" s="5"/>
      <c r="OB24" s="5"/>
      <c r="OC24" s="5"/>
      <c r="OD24" s="5"/>
      <c r="OE24" s="5"/>
      <c r="OF24" s="5"/>
      <c r="OG24" s="5"/>
      <c r="OH24" s="5"/>
      <c r="OI24" s="5"/>
      <c r="OJ24" s="5"/>
      <c r="OK24" s="5"/>
      <c r="OL24" s="5"/>
      <c r="OM24" s="5"/>
      <c r="ON24" s="5"/>
      <c r="OO24" s="5"/>
      <c r="OP24" s="5"/>
      <c r="OQ24" s="5"/>
      <c r="OR24" s="5"/>
      <c r="OS24" s="5"/>
      <c r="OT24" s="5"/>
      <c r="OU24" s="5"/>
      <c r="OV24" s="5"/>
      <c r="OW24" s="5"/>
      <c r="OX24" s="5"/>
      <c r="OY24" s="5"/>
      <c r="OZ24" s="5"/>
      <c r="PA24" s="5"/>
      <c r="PB24" s="5"/>
      <c r="PC24" s="5"/>
      <c r="PD24" s="5"/>
      <c r="PE24" s="5"/>
      <c r="PF24" s="5"/>
      <c r="PG24" s="5"/>
      <c r="PH24" s="5"/>
      <c r="PI24" s="5"/>
      <c r="PJ24" s="5"/>
      <c r="PK24" s="5"/>
      <c r="PL24" s="5"/>
      <c r="PM24" s="5"/>
      <c r="PN24" s="5"/>
      <c r="PO24" s="5"/>
      <c r="PP24" s="5"/>
      <c r="PQ24" s="5"/>
      <c r="PR24" s="5"/>
      <c r="PS24" s="5"/>
      <c r="PT24" s="5"/>
    </row>
    <row r="25" spans="1:436" ht="15.75" x14ac:dyDescent="0.25">
      <c r="A25" s="9" t="s">
        <v>70</v>
      </c>
      <c r="B25" s="104" t="s">
        <v>74</v>
      </c>
      <c r="C25" s="105"/>
      <c r="D25" s="12"/>
      <c r="E25" s="12">
        <v>2</v>
      </c>
      <c r="F25" s="13"/>
      <c r="G25" s="23">
        <v>123</v>
      </c>
      <c r="H25" s="23"/>
      <c r="I25" s="23">
        <f t="shared" si="2"/>
        <v>123</v>
      </c>
      <c r="J25" s="11">
        <f t="shared" si="1"/>
        <v>16</v>
      </c>
      <c r="K25" s="23">
        <v>107</v>
      </c>
      <c r="L25" s="11"/>
      <c r="M25" s="23"/>
      <c r="N25" s="23"/>
      <c r="O25" s="24"/>
      <c r="P25" s="23">
        <v>51</v>
      </c>
      <c r="Q25" s="23">
        <v>72</v>
      </c>
      <c r="R25" s="13"/>
      <c r="S25" s="13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5"/>
      <c r="NI25" s="5"/>
      <c r="NJ25" s="5"/>
      <c r="NK25" s="5"/>
      <c r="NL25" s="5"/>
      <c r="NM25" s="5"/>
      <c r="NN25" s="5"/>
      <c r="NO25" s="5"/>
      <c r="NP25" s="5"/>
      <c r="NQ25" s="5"/>
      <c r="NR25" s="5"/>
      <c r="NS25" s="5"/>
      <c r="NT25" s="5"/>
      <c r="NU25" s="5"/>
      <c r="NV25" s="5"/>
      <c r="NW25" s="5"/>
      <c r="NX25" s="5"/>
      <c r="NY25" s="5"/>
      <c r="NZ25" s="5"/>
      <c r="OA25" s="5"/>
      <c r="OB25" s="5"/>
      <c r="OC25" s="5"/>
      <c r="OD25" s="5"/>
      <c r="OE25" s="5"/>
      <c r="OF25" s="5"/>
      <c r="OG25" s="5"/>
      <c r="OH25" s="5"/>
      <c r="OI25" s="5"/>
      <c r="OJ25" s="5"/>
      <c r="OK25" s="5"/>
      <c r="OL25" s="5"/>
      <c r="OM25" s="5"/>
      <c r="ON25" s="5"/>
      <c r="OO25" s="5"/>
      <c r="OP25" s="5"/>
      <c r="OQ25" s="5"/>
      <c r="OR25" s="5"/>
      <c r="OS25" s="5"/>
      <c r="OT25" s="5"/>
      <c r="OU25" s="5"/>
      <c r="OV25" s="5"/>
      <c r="OW25" s="5"/>
      <c r="OX25" s="5"/>
      <c r="OY25" s="5"/>
      <c r="OZ25" s="5"/>
      <c r="PA25" s="5"/>
      <c r="PB25" s="5"/>
      <c r="PC25" s="5"/>
      <c r="PD25" s="5"/>
      <c r="PE25" s="5"/>
      <c r="PF25" s="5"/>
      <c r="PG25" s="5"/>
      <c r="PH25" s="5"/>
      <c r="PI25" s="5"/>
      <c r="PJ25" s="5"/>
      <c r="PK25" s="5"/>
      <c r="PL25" s="5"/>
      <c r="PM25" s="5"/>
      <c r="PN25" s="5"/>
      <c r="PO25" s="5"/>
      <c r="PP25" s="5"/>
      <c r="PQ25" s="5"/>
      <c r="PR25" s="5"/>
      <c r="PS25" s="5"/>
      <c r="PT25" s="5"/>
    </row>
    <row r="26" spans="1:436" ht="15.75" x14ac:dyDescent="0.25">
      <c r="A26" s="9" t="s">
        <v>71</v>
      </c>
      <c r="B26" s="104" t="s">
        <v>30</v>
      </c>
      <c r="C26" s="105"/>
      <c r="D26" s="12"/>
      <c r="E26" s="12"/>
      <c r="F26" s="12">
        <v>2</v>
      </c>
      <c r="G26" s="23">
        <v>164</v>
      </c>
      <c r="H26" s="23"/>
      <c r="I26" s="23">
        <v>164</v>
      </c>
      <c r="J26" s="11">
        <v>124</v>
      </c>
      <c r="K26" s="23">
        <v>40</v>
      </c>
      <c r="L26" s="11"/>
      <c r="M26" s="23"/>
      <c r="N26" s="23"/>
      <c r="O26" s="24"/>
      <c r="P26" s="23">
        <v>68</v>
      </c>
      <c r="Q26" s="23">
        <v>96</v>
      </c>
      <c r="R26" s="13"/>
      <c r="S26" s="13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</row>
    <row r="27" spans="1:436" ht="15.75" x14ac:dyDescent="0.25">
      <c r="A27" s="9" t="s">
        <v>72</v>
      </c>
      <c r="B27" s="97" t="s">
        <v>27</v>
      </c>
      <c r="C27" s="98"/>
      <c r="D27" s="12"/>
      <c r="E27" s="12">
        <v>2</v>
      </c>
      <c r="F27" s="13"/>
      <c r="G27" s="23">
        <v>140</v>
      </c>
      <c r="H27" s="23"/>
      <c r="I27" s="23">
        <f>P27+Q27</f>
        <v>140</v>
      </c>
      <c r="J27" s="11">
        <f t="shared" si="1"/>
        <v>130</v>
      </c>
      <c r="K27" s="23">
        <v>10</v>
      </c>
      <c r="L27" s="11"/>
      <c r="M27" s="23"/>
      <c r="N27" s="23"/>
      <c r="O27" s="24"/>
      <c r="P27" s="23">
        <v>68</v>
      </c>
      <c r="Q27" s="23">
        <v>72</v>
      </c>
      <c r="R27" s="13"/>
      <c r="S27" s="13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5"/>
      <c r="NI27" s="5"/>
      <c r="NJ27" s="5"/>
      <c r="NK27" s="5"/>
      <c r="NL27" s="5"/>
      <c r="NM27" s="5"/>
      <c r="NN27" s="5"/>
      <c r="NO27" s="5"/>
      <c r="NP27" s="5"/>
      <c r="NQ27" s="5"/>
      <c r="NR27" s="5"/>
      <c r="NS27" s="5"/>
      <c r="NT27" s="5"/>
      <c r="NU27" s="5"/>
      <c r="NV27" s="5"/>
      <c r="NW27" s="5"/>
      <c r="NX27" s="5"/>
      <c r="NY27" s="5"/>
      <c r="NZ27" s="5"/>
      <c r="OA27" s="5"/>
      <c r="OB27" s="5"/>
      <c r="OC27" s="5"/>
      <c r="OD27" s="5"/>
      <c r="OE27" s="5"/>
      <c r="OF27" s="5"/>
      <c r="OG27" s="5"/>
      <c r="OH27" s="5"/>
      <c r="OI27" s="5"/>
      <c r="OJ27" s="5"/>
      <c r="OK27" s="5"/>
      <c r="OL27" s="5"/>
      <c r="OM27" s="5"/>
      <c r="ON27" s="5"/>
      <c r="OO27" s="5"/>
      <c r="OP27" s="5"/>
      <c r="OQ27" s="5"/>
      <c r="OR27" s="5"/>
      <c r="OS27" s="5"/>
      <c r="OT27" s="5"/>
      <c r="OU27" s="5"/>
      <c r="OV27" s="5"/>
      <c r="OW27" s="5"/>
      <c r="OX27" s="5"/>
      <c r="OY27" s="5"/>
      <c r="OZ27" s="5"/>
      <c r="PA27" s="5"/>
      <c r="PB27" s="5"/>
      <c r="PC27" s="5"/>
      <c r="PD27" s="5"/>
      <c r="PE27" s="5"/>
      <c r="PF27" s="5"/>
      <c r="PG27" s="5"/>
      <c r="PH27" s="5"/>
      <c r="PI27" s="5"/>
      <c r="PJ27" s="5"/>
      <c r="PK27" s="5"/>
      <c r="PL27" s="5"/>
      <c r="PM27" s="5"/>
      <c r="PN27" s="5"/>
      <c r="PO27" s="5"/>
      <c r="PP27" s="5"/>
      <c r="PQ27" s="5"/>
      <c r="PR27" s="5"/>
      <c r="PS27" s="5"/>
      <c r="PT27" s="5"/>
    </row>
    <row r="28" spans="1:436" ht="15.75" x14ac:dyDescent="0.25">
      <c r="A28" s="9" t="s">
        <v>73</v>
      </c>
      <c r="B28" s="104" t="s">
        <v>29</v>
      </c>
      <c r="C28" s="105"/>
      <c r="D28" s="12"/>
      <c r="E28" s="12">
        <v>2</v>
      </c>
      <c r="F28" s="13"/>
      <c r="G28" s="23">
        <v>41</v>
      </c>
      <c r="H28" s="23"/>
      <c r="I28" s="23">
        <f t="shared" si="2"/>
        <v>41</v>
      </c>
      <c r="J28" s="11">
        <f t="shared" si="1"/>
        <v>27</v>
      </c>
      <c r="K28" s="23">
        <v>14</v>
      </c>
      <c r="L28" s="11"/>
      <c r="M28" s="23"/>
      <c r="N28" s="23"/>
      <c r="O28" s="24"/>
      <c r="P28" s="23">
        <v>17</v>
      </c>
      <c r="Q28" s="23">
        <v>24</v>
      </c>
      <c r="R28" s="13"/>
      <c r="S28" s="13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5"/>
      <c r="NI28" s="5"/>
      <c r="NJ28" s="5"/>
      <c r="NK28" s="5"/>
      <c r="NL28" s="5"/>
      <c r="NM28" s="5"/>
      <c r="NN28" s="5"/>
      <c r="NO28" s="5"/>
      <c r="NP28" s="5"/>
      <c r="NQ28" s="5"/>
      <c r="NR28" s="5"/>
      <c r="NS28" s="5"/>
      <c r="NT28" s="5"/>
      <c r="NU28" s="5"/>
      <c r="NV28" s="5"/>
      <c r="NW28" s="5"/>
      <c r="NX28" s="5"/>
      <c r="NY28" s="5"/>
      <c r="NZ28" s="5"/>
      <c r="OA28" s="5"/>
      <c r="OB28" s="5"/>
      <c r="OC28" s="5"/>
      <c r="OD28" s="5"/>
      <c r="OE28" s="5"/>
      <c r="OF28" s="5"/>
      <c r="OG28" s="5"/>
      <c r="OH28" s="5"/>
      <c r="OI28" s="5"/>
      <c r="OJ28" s="5"/>
      <c r="OK28" s="5"/>
      <c r="OL28" s="5"/>
      <c r="OM28" s="5"/>
      <c r="ON28" s="5"/>
      <c r="OO28" s="5"/>
      <c r="OP28" s="5"/>
      <c r="OQ28" s="5"/>
      <c r="OR28" s="5"/>
      <c r="OS28" s="5"/>
      <c r="OT28" s="5"/>
      <c r="OU28" s="5"/>
      <c r="OV28" s="5"/>
      <c r="OW28" s="5"/>
      <c r="OX28" s="5"/>
      <c r="OY28" s="5"/>
      <c r="OZ28" s="5"/>
      <c r="PA28" s="5"/>
      <c r="PB28" s="5"/>
      <c r="PC28" s="5"/>
      <c r="PD28" s="5"/>
      <c r="PE28" s="5"/>
      <c r="PF28" s="5"/>
      <c r="PG28" s="5"/>
      <c r="PH28" s="5"/>
      <c r="PI28" s="5"/>
      <c r="PJ28" s="5"/>
      <c r="PK28" s="5"/>
      <c r="PL28" s="5"/>
      <c r="PM28" s="5"/>
      <c r="PN28" s="5"/>
      <c r="PO28" s="5"/>
      <c r="PP28" s="5"/>
      <c r="PQ28" s="5"/>
      <c r="PR28" s="5"/>
      <c r="PS28" s="5"/>
      <c r="PT28" s="5"/>
    </row>
    <row r="29" spans="1:436" ht="15.75" x14ac:dyDescent="0.25">
      <c r="A29" s="9" t="s">
        <v>76</v>
      </c>
      <c r="B29" s="104" t="s">
        <v>75</v>
      </c>
      <c r="C29" s="105"/>
      <c r="D29" s="12"/>
      <c r="E29" s="13">
        <v>2</v>
      </c>
      <c r="F29" s="13"/>
      <c r="G29" s="23">
        <v>41</v>
      </c>
      <c r="H29" s="23"/>
      <c r="I29" s="23">
        <f t="shared" si="2"/>
        <v>41</v>
      </c>
      <c r="J29" s="11">
        <f t="shared" si="1"/>
        <v>31</v>
      </c>
      <c r="K29" s="23">
        <v>10</v>
      </c>
      <c r="L29" s="11"/>
      <c r="M29" s="23"/>
      <c r="N29" s="23"/>
      <c r="O29" s="24"/>
      <c r="P29" s="23">
        <v>17</v>
      </c>
      <c r="Q29" s="23">
        <v>24</v>
      </c>
      <c r="R29" s="13"/>
      <c r="S29" s="13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</row>
    <row r="30" spans="1:436" s="6" customFormat="1" ht="15.75" x14ac:dyDescent="0.25">
      <c r="A30" s="38" t="s">
        <v>79</v>
      </c>
      <c r="B30" s="101" t="s">
        <v>31</v>
      </c>
      <c r="C30" s="102"/>
      <c r="D30" s="39"/>
      <c r="E30" s="40"/>
      <c r="F30" s="40"/>
      <c r="G30" s="44">
        <f>SUM(G31)</f>
        <v>39</v>
      </c>
      <c r="H30" s="44">
        <f>H31</f>
        <v>2</v>
      </c>
      <c r="I30" s="45">
        <f>SUM(I31)</f>
        <v>39</v>
      </c>
      <c r="J30" s="46">
        <f>SUM(J31)</f>
        <v>29</v>
      </c>
      <c r="K30" s="47">
        <f>SUM(K31)</f>
        <v>10</v>
      </c>
      <c r="L30" s="48"/>
      <c r="M30" s="44"/>
      <c r="N30" s="44"/>
      <c r="O30" s="44"/>
      <c r="P30" s="44"/>
      <c r="Q30" s="44"/>
      <c r="R30" s="40">
        <v>17</v>
      </c>
      <c r="S30" s="40">
        <v>22</v>
      </c>
      <c r="V30" s="7"/>
    </row>
    <row r="31" spans="1:436" ht="30.75" customHeight="1" x14ac:dyDescent="0.25">
      <c r="A31" s="8" t="s">
        <v>80</v>
      </c>
      <c r="B31" s="127" t="s">
        <v>32</v>
      </c>
      <c r="C31" s="128"/>
      <c r="D31" s="25"/>
      <c r="E31" s="25">
        <v>4</v>
      </c>
      <c r="F31" s="23"/>
      <c r="G31" s="23">
        <v>39</v>
      </c>
      <c r="H31" s="23">
        <v>2</v>
      </c>
      <c r="I31" s="23">
        <v>39</v>
      </c>
      <c r="J31" s="11">
        <f>I31-K31</f>
        <v>29</v>
      </c>
      <c r="K31" s="23">
        <v>10</v>
      </c>
      <c r="L31" s="10"/>
      <c r="M31" s="23" t="s">
        <v>61</v>
      </c>
      <c r="N31" s="23"/>
      <c r="O31" s="23"/>
      <c r="P31" s="23"/>
      <c r="Q31" s="23"/>
      <c r="R31" s="23">
        <v>17</v>
      </c>
      <c r="S31" s="23">
        <v>22</v>
      </c>
      <c r="T31" s="5"/>
      <c r="U31" s="5"/>
      <c r="V31" s="5"/>
      <c r="W31" s="5"/>
      <c r="X31" s="5"/>
      <c r="Y31" s="5"/>
      <c r="Z31" s="5"/>
      <c r="AA31" s="5" t="s">
        <v>57</v>
      </c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5"/>
      <c r="NI31" s="5"/>
      <c r="NJ31" s="5"/>
      <c r="NK31" s="5"/>
      <c r="NL31" s="5"/>
      <c r="NM31" s="5"/>
      <c r="NN31" s="5"/>
      <c r="NO31" s="5"/>
      <c r="NP31" s="5"/>
      <c r="NQ31" s="5"/>
      <c r="NR31" s="5"/>
      <c r="NS31" s="5"/>
      <c r="NT31" s="5"/>
      <c r="NU31" s="5"/>
      <c r="NV31" s="5"/>
      <c r="NW31" s="5"/>
      <c r="NX31" s="5"/>
      <c r="NY31" s="5"/>
      <c r="NZ31" s="5"/>
      <c r="OA31" s="5"/>
      <c r="OB31" s="5"/>
      <c r="OC31" s="5"/>
      <c r="OD31" s="5"/>
      <c r="OE31" s="5"/>
      <c r="OF31" s="5"/>
      <c r="OG31" s="5"/>
      <c r="OH31" s="5"/>
      <c r="OI31" s="5"/>
      <c r="OJ31" s="5"/>
      <c r="OK31" s="5"/>
      <c r="OL31" s="5"/>
      <c r="OM31" s="5"/>
      <c r="ON31" s="5"/>
      <c r="OO31" s="5"/>
      <c r="OP31" s="5"/>
      <c r="OQ31" s="5"/>
      <c r="OR31" s="5"/>
      <c r="OS31" s="5"/>
      <c r="OT31" s="5"/>
      <c r="OU31" s="5"/>
      <c r="OV31" s="5"/>
      <c r="OW31" s="5"/>
      <c r="OX31" s="5"/>
      <c r="OY31" s="5"/>
      <c r="OZ31" s="5"/>
      <c r="PA31" s="5"/>
      <c r="PB31" s="5"/>
      <c r="PC31" s="5"/>
      <c r="PD31" s="5"/>
      <c r="PE31" s="5"/>
      <c r="PF31" s="5"/>
      <c r="PG31" s="5"/>
      <c r="PH31" s="5"/>
      <c r="PI31" s="5"/>
      <c r="PJ31" s="5"/>
      <c r="PK31" s="5"/>
      <c r="PL31" s="5"/>
      <c r="PM31" s="5"/>
      <c r="PN31" s="5"/>
      <c r="PO31" s="5"/>
      <c r="PP31" s="5"/>
      <c r="PQ31" s="5"/>
      <c r="PR31" s="5"/>
      <c r="PS31" s="5"/>
      <c r="PT31" s="5"/>
    </row>
    <row r="32" spans="1:436" ht="15.6" customHeight="1" x14ac:dyDescent="0.25">
      <c r="A32" s="49" t="s">
        <v>91</v>
      </c>
      <c r="B32" s="116" t="s">
        <v>88</v>
      </c>
      <c r="C32" s="117"/>
      <c r="D32" s="50"/>
      <c r="E32" s="50"/>
      <c r="F32" s="44"/>
      <c r="G32" s="44">
        <f>SUM(G33:G38)</f>
        <v>209</v>
      </c>
      <c r="H32" s="44">
        <f t="shared" ref="H32:K32" si="3">SUM(H33:H38)</f>
        <v>12</v>
      </c>
      <c r="I32" s="44">
        <f t="shared" si="3"/>
        <v>209</v>
      </c>
      <c r="J32" s="44">
        <f t="shared" si="3"/>
        <v>172</v>
      </c>
      <c r="K32" s="44">
        <f t="shared" si="3"/>
        <v>37</v>
      </c>
      <c r="L32" s="51"/>
      <c r="M32" s="44"/>
      <c r="N32" s="44"/>
      <c r="O32" s="44"/>
      <c r="P32" s="44">
        <f>SUM(P33:P38)</f>
        <v>16</v>
      </c>
      <c r="Q32" s="44">
        <f t="shared" ref="Q32:S32" si="4">SUM(Q33:Q38)</f>
        <v>23</v>
      </c>
      <c r="R32" s="44">
        <f t="shared" si="4"/>
        <v>170</v>
      </c>
      <c r="S32" s="44">
        <f t="shared" si="4"/>
        <v>0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</row>
    <row r="33" spans="1:436" ht="27.6" customHeight="1" x14ac:dyDescent="0.25">
      <c r="A33" s="8" t="s">
        <v>92</v>
      </c>
      <c r="B33" s="129" t="s">
        <v>90</v>
      </c>
      <c r="C33" s="130"/>
      <c r="D33" s="25"/>
      <c r="E33" s="25">
        <v>3</v>
      </c>
      <c r="F33" s="23"/>
      <c r="G33" s="23">
        <v>34</v>
      </c>
      <c r="H33" s="23">
        <v>2</v>
      </c>
      <c r="I33" s="23">
        <v>34</v>
      </c>
      <c r="J33" s="11">
        <v>29</v>
      </c>
      <c r="K33" s="23">
        <v>5</v>
      </c>
      <c r="L33" s="10"/>
      <c r="M33" s="23"/>
      <c r="N33" s="23"/>
      <c r="O33" s="23"/>
      <c r="P33" s="23"/>
      <c r="Q33" s="23"/>
      <c r="R33" s="23">
        <v>34</v>
      </c>
      <c r="S33" s="23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</row>
    <row r="34" spans="1:436" ht="27.6" customHeight="1" x14ac:dyDescent="0.25">
      <c r="A34" s="8" t="s">
        <v>93</v>
      </c>
      <c r="B34" s="129" t="s">
        <v>89</v>
      </c>
      <c r="C34" s="130"/>
      <c r="D34" s="25"/>
      <c r="E34" s="25">
        <v>3</v>
      </c>
      <c r="F34" s="23"/>
      <c r="G34" s="23">
        <v>34</v>
      </c>
      <c r="H34" s="23">
        <v>2</v>
      </c>
      <c r="I34" s="23">
        <v>34</v>
      </c>
      <c r="J34" s="11">
        <v>29</v>
      </c>
      <c r="K34" s="23">
        <v>5</v>
      </c>
      <c r="L34" s="10"/>
      <c r="M34" s="23"/>
      <c r="N34" s="23"/>
      <c r="O34" s="23"/>
      <c r="P34" s="23"/>
      <c r="Q34" s="23"/>
      <c r="R34" s="23">
        <v>34</v>
      </c>
      <c r="S34" s="23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  <c r="JO34" s="5"/>
      <c r="JP34" s="5"/>
      <c r="JQ34" s="5"/>
      <c r="JR34" s="5"/>
      <c r="JS34" s="5"/>
      <c r="JT34" s="5"/>
      <c r="JU34" s="5"/>
      <c r="JV34" s="5"/>
      <c r="JW34" s="5"/>
      <c r="JX34" s="5"/>
      <c r="JY34" s="5"/>
      <c r="JZ34" s="5"/>
      <c r="KA34" s="5"/>
      <c r="KB34" s="5"/>
      <c r="KC34" s="5"/>
      <c r="KD34" s="5"/>
      <c r="KE34" s="5"/>
      <c r="KF34" s="5"/>
      <c r="KG34" s="5"/>
      <c r="KH34" s="5"/>
      <c r="KI34" s="5"/>
      <c r="KJ34" s="5"/>
      <c r="KK34" s="5"/>
      <c r="KL34" s="5"/>
      <c r="KM34" s="5"/>
      <c r="KN34" s="5"/>
      <c r="KO34" s="5"/>
      <c r="KP34" s="5"/>
      <c r="KQ34" s="5"/>
      <c r="KR34" s="5"/>
      <c r="KS34" s="5"/>
      <c r="KT34" s="5"/>
      <c r="KU34" s="5"/>
      <c r="KV34" s="5"/>
      <c r="KW34" s="5"/>
      <c r="KX34" s="5"/>
      <c r="KY34" s="5"/>
      <c r="KZ34" s="5"/>
      <c r="LA34" s="5"/>
      <c r="LB34" s="5"/>
      <c r="LC34" s="5"/>
      <c r="LD34" s="5"/>
      <c r="LE34" s="5"/>
      <c r="LF34" s="5"/>
      <c r="LG34" s="5"/>
      <c r="LH34" s="5"/>
      <c r="LI34" s="5"/>
      <c r="LJ34" s="5"/>
      <c r="LK34" s="5"/>
      <c r="LL34" s="5"/>
      <c r="LM34" s="5"/>
      <c r="LN34" s="5"/>
      <c r="LO34" s="5"/>
      <c r="LP34" s="5"/>
      <c r="LQ34" s="5"/>
      <c r="LR34" s="5"/>
      <c r="LS34" s="5"/>
      <c r="LT34" s="5"/>
      <c r="LU34" s="5"/>
      <c r="LV34" s="5"/>
      <c r="LW34" s="5"/>
      <c r="LX34" s="5"/>
      <c r="LY34" s="5"/>
      <c r="LZ34" s="5"/>
      <c r="MA34" s="5"/>
      <c r="MB34" s="5"/>
      <c r="MC34" s="5"/>
      <c r="MD34" s="5"/>
      <c r="ME34" s="5"/>
      <c r="MF34" s="5"/>
      <c r="MG34" s="5"/>
      <c r="MH34" s="5"/>
      <c r="MI34" s="5"/>
      <c r="MJ34" s="5"/>
      <c r="MK34" s="5"/>
      <c r="ML34" s="5"/>
      <c r="MM34" s="5"/>
      <c r="MN34" s="5"/>
      <c r="MO34" s="5"/>
      <c r="MP34" s="5"/>
      <c r="MQ34" s="5"/>
      <c r="MR34" s="5"/>
      <c r="MS34" s="5"/>
      <c r="MT34" s="5"/>
      <c r="MU34" s="5"/>
      <c r="MV34" s="5"/>
      <c r="MW34" s="5"/>
      <c r="MX34" s="5"/>
      <c r="MY34" s="5"/>
      <c r="MZ34" s="5"/>
      <c r="NA34" s="5"/>
      <c r="NB34" s="5"/>
      <c r="NC34" s="5"/>
      <c r="ND34" s="5"/>
      <c r="NE34" s="5"/>
      <c r="NF34" s="5"/>
      <c r="NG34" s="5"/>
      <c r="NH34" s="5"/>
      <c r="NI34" s="5"/>
      <c r="NJ34" s="5"/>
      <c r="NK34" s="5"/>
      <c r="NL34" s="5"/>
      <c r="NM34" s="5"/>
      <c r="NN34" s="5"/>
      <c r="NO34" s="5"/>
      <c r="NP34" s="5"/>
      <c r="NQ34" s="5"/>
      <c r="NR34" s="5"/>
      <c r="NS34" s="5"/>
      <c r="NT34" s="5"/>
      <c r="NU34" s="5"/>
      <c r="NV34" s="5"/>
      <c r="NW34" s="5"/>
      <c r="NX34" s="5"/>
      <c r="NY34" s="5"/>
      <c r="NZ34" s="5"/>
      <c r="OA34" s="5"/>
      <c r="OB34" s="5"/>
      <c r="OC34" s="5"/>
      <c r="OD34" s="5"/>
      <c r="OE34" s="5"/>
      <c r="OF34" s="5"/>
      <c r="OG34" s="5"/>
      <c r="OH34" s="5"/>
      <c r="OI34" s="5"/>
      <c r="OJ34" s="5"/>
      <c r="OK34" s="5"/>
      <c r="OL34" s="5"/>
      <c r="OM34" s="5"/>
      <c r="ON34" s="5"/>
      <c r="OO34" s="5"/>
      <c r="OP34" s="5"/>
      <c r="OQ34" s="5"/>
      <c r="OR34" s="5"/>
      <c r="OS34" s="5"/>
      <c r="OT34" s="5"/>
      <c r="OU34" s="5"/>
      <c r="OV34" s="5"/>
      <c r="OW34" s="5"/>
      <c r="OX34" s="5"/>
      <c r="OY34" s="5"/>
      <c r="OZ34" s="5"/>
      <c r="PA34" s="5"/>
      <c r="PB34" s="5"/>
      <c r="PC34" s="5"/>
      <c r="PD34" s="5"/>
      <c r="PE34" s="5"/>
      <c r="PF34" s="5"/>
      <c r="PG34" s="5"/>
      <c r="PH34" s="5"/>
      <c r="PI34" s="5"/>
      <c r="PJ34" s="5"/>
      <c r="PK34" s="5"/>
      <c r="PL34" s="5"/>
      <c r="PM34" s="5"/>
      <c r="PN34" s="5"/>
      <c r="PO34" s="5"/>
      <c r="PP34" s="5"/>
      <c r="PQ34" s="5"/>
      <c r="PR34" s="5"/>
      <c r="PS34" s="5"/>
      <c r="PT34" s="5"/>
    </row>
    <row r="35" spans="1:436" ht="18.75" customHeight="1" x14ac:dyDescent="0.25">
      <c r="A35" s="8" t="s">
        <v>94</v>
      </c>
      <c r="B35" s="114" t="s">
        <v>34</v>
      </c>
      <c r="C35" s="115"/>
      <c r="D35" s="25"/>
      <c r="E35" s="25">
        <v>2</v>
      </c>
      <c r="F35" s="23"/>
      <c r="G35" s="23">
        <v>39</v>
      </c>
      <c r="H35" s="23">
        <v>2</v>
      </c>
      <c r="I35" s="23">
        <v>39</v>
      </c>
      <c r="J35" s="11">
        <v>27</v>
      </c>
      <c r="K35" s="23">
        <v>12</v>
      </c>
      <c r="L35" s="10"/>
      <c r="M35" s="23"/>
      <c r="N35" s="23"/>
      <c r="O35" s="23"/>
      <c r="P35" s="23">
        <v>16</v>
      </c>
      <c r="Q35" s="23">
        <v>23</v>
      </c>
      <c r="R35" s="23"/>
      <c r="S35" s="23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5"/>
      <c r="NI35" s="5"/>
      <c r="NJ35" s="5"/>
      <c r="NK35" s="5"/>
      <c r="NL35" s="5"/>
      <c r="NM35" s="5"/>
      <c r="NN35" s="5"/>
      <c r="NO35" s="5"/>
      <c r="NP35" s="5"/>
      <c r="NQ35" s="5"/>
      <c r="NR35" s="5"/>
      <c r="NS35" s="5"/>
      <c r="NT35" s="5"/>
      <c r="NU35" s="5"/>
      <c r="NV35" s="5"/>
      <c r="NW35" s="5"/>
      <c r="NX35" s="5"/>
      <c r="NY35" s="5"/>
      <c r="NZ35" s="5"/>
      <c r="OA35" s="5"/>
      <c r="OB35" s="5"/>
      <c r="OC35" s="5"/>
      <c r="OD35" s="5"/>
      <c r="OE35" s="5"/>
      <c r="OF35" s="5"/>
      <c r="OG35" s="5"/>
      <c r="OH35" s="5"/>
      <c r="OI35" s="5"/>
      <c r="OJ35" s="5"/>
      <c r="OK35" s="5"/>
      <c r="OL35" s="5"/>
      <c r="OM35" s="5"/>
      <c r="ON35" s="5"/>
      <c r="OO35" s="5"/>
      <c r="OP35" s="5"/>
      <c r="OQ35" s="5"/>
      <c r="OR35" s="5"/>
      <c r="OS35" s="5"/>
      <c r="OT35" s="5"/>
      <c r="OU35" s="5"/>
      <c r="OV35" s="5"/>
      <c r="OW35" s="5"/>
      <c r="OX35" s="5"/>
      <c r="OY35" s="5"/>
      <c r="OZ35" s="5"/>
      <c r="PA35" s="5"/>
      <c r="PB35" s="5"/>
      <c r="PC35" s="5"/>
      <c r="PD35" s="5"/>
      <c r="PE35" s="5"/>
      <c r="PF35" s="5"/>
      <c r="PG35" s="5"/>
      <c r="PH35" s="5"/>
      <c r="PI35" s="5"/>
      <c r="PJ35" s="5"/>
      <c r="PK35" s="5"/>
      <c r="PL35" s="5"/>
      <c r="PM35" s="5"/>
      <c r="PN35" s="5"/>
      <c r="PO35" s="5"/>
      <c r="PP35" s="5"/>
      <c r="PQ35" s="5"/>
      <c r="PR35" s="5"/>
      <c r="PS35" s="5"/>
      <c r="PT35" s="5"/>
    </row>
    <row r="36" spans="1:436" ht="15.75" customHeight="1" x14ac:dyDescent="0.25">
      <c r="A36" s="8" t="s">
        <v>95</v>
      </c>
      <c r="B36" s="114" t="s">
        <v>25</v>
      </c>
      <c r="C36" s="115"/>
      <c r="D36" s="25"/>
      <c r="E36" s="25">
        <v>3</v>
      </c>
      <c r="F36" s="23"/>
      <c r="G36" s="23">
        <v>34</v>
      </c>
      <c r="H36" s="23">
        <v>2</v>
      </c>
      <c r="I36" s="23">
        <v>34</v>
      </c>
      <c r="J36" s="11">
        <v>29</v>
      </c>
      <c r="K36" s="23">
        <v>5</v>
      </c>
      <c r="L36" s="10"/>
      <c r="M36" s="23"/>
      <c r="N36" s="23"/>
      <c r="O36" s="23"/>
      <c r="P36" s="23"/>
      <c r="Q36" s="23"/>
      <c r="R36" s="23">
        <v>34</v>
      </c>
      <c r="S36" s="23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5"/>
      <c r="LL36" s="5"/>
      <c r="LM36" s="5"/>
      <c r="LN36" s="5"/>
      <c r="LO36" s="5"/>
      <c r="LP36" s="5"/>
      <c r="LQ36" s="5"/>
      <c r="LR36" s="5"/>
      <c r="LS36" s="5"/>
      <c r="LT36" s="5"/>
      <c r="LU36" s="5"/>
      <c r="LV36" s="5"/>
      <c r="LW36" s="5"/>
      <c r="LX36" s="5"/>
      <c r="LY36" s="5"/>
      <c r="LZ36" s="5"/>
      <c r="MA36" s="5"/>
      <c r="MB36" s="5"/>
      <c r="MC36" s="5"/>
      <c r="MD36" s="5"/>
      <c r="ME36" s="5"/>
      <c r="MF36" s="5"/>
      <c r="MG36" s="5"/>
      <c r="MH36" s="5"/>
      <c r="MI36" s="5"/>
      <c r="MJ36" s="5"/>
      <c r="MK36" s="5"/>
      <c r="ML36" s="5"/>
      <c r="MM36" s="5"/>
      <c r="MN36" s="5"/>
      <c r="MO36" s="5"/>
      <c r="MP36" s="5"/>
      <c r="MQ36" s="5"/>
      <c r="MR36" s="5"/>
      <c r="MS36" s="5"/>
      <c r="MT36" s="5"/>
      <c r="MU36" s="5"/>
      <c r="MV36" s="5"/>
      <c r="MW36" s="5"/>
      <c r="MX36" s="5"/>
      <c r="MY36" s="5"/>
      <c r="MZ36" s="5"/>
      <c r="NA36" s="5"/>
      <c r="NB36" s="5"/>
      <c r="NC36" s="5"/>
      <c r="ND36" s="5"/>
      <c r="NE36" s="5"/>
      <c r="NF36" s="5"/>
      <c r="NG36" s="5"/>
      <c r="NH36" s="5"/>
      <c r="NI36" s="5"/>
      <c r="NJ36" s="5"/>
      <c r="NK36" s="5"/>
      <c r="NL36" s="5"/>
      <c r="NM36" s="5"/>
      <c r="NN36" s="5"/>
      <c r="NO36" s="5"/>
      <c r="NP36" s="5"/>
      <c r="NQ36" s="5"/>
      <c r="NR36" s="5"/>
      <c r="NS36" s="5"/>
      <c r="NT36" s="5"/>
      <c r="NU36" s="5"/>
      <c r="NV36" s="5"/>
      <c r="NW36" s="5"/>
      <c r="NX36" s="5"/>
      <c r="NY36" s="5"/>
      <c r="NZ36" s="5"/>
      <c r="OA36" s="5"/>
      <c r="OB36" s="5"/>
      <c r="OC36" s="5"/>
      <c r="OD36" s="5"/>
      <c r="OE36" s="5"/>
      <c r="OF36" s="5"/>
      <c r="OG36" s="5"/>
      <c r="OH36" s="5"/>
      <c r="OI36" s="5"/>
      <c r="OJ36" s="5"/>
      <c r="OK36" s="5"/>
      <c r="OL36" s="5"/>
      <c r="OM36" s="5"/>
      <c r="ON36" s="5"/>
      <c r="OO36" s="5"/>
      <c r="OP36" s="5"/>
      <c r="OQ36" s="5"/>
      <c r="OR36" s="5"/>
      <c r="OS36" s="5"/>
      <c r="OT36" s="5"/>
      <c r="OU36" s="5"/>
      <c r="OV36" s="5"/>
      <c r="OW36" s="5"/>
      <c r="OX36" s="5"/>
      <c r="OY36" s="5"/>
      <c r="OZ36" s="5"/>
      <c r="PA36" s="5"/>
      <c r="PB36" s="5"/>
      <c r="PC36" s="5"/>
      <c r="PD36" s="5"/>
      <c r="PE36" s="5"/>
      <c r="PF36" s="5"/>
      <c r="PG36" s="5"/>
      <c r="PH36" s="5"/>
      <c r="PI36" s="5"/>
      <c r="PJ36" s="5"/>
      <c r="PK36" s="5"/>
      <c r="PL36" s="5"/>
      <c r="PM36" s="5"/>
      <c r="PN36" s="5"/>
      <c r="PO36" s="5"/>
      <c r="PP36" s="5"/>
      <c r="PQ36" s="5"/>
      <c r="PR36" s="5"/>
      <c r="PS36" s="5"/>
      <c r="PT36" s="5"/>
    </row>
    <row r="37" spans="1:436" ht="15.6" customHeight="1" x14ac:dyDescent="0.25">
      <c r="A37" s="8" t="s">
        <v>96</v>
      </c>
      <c r="B37" s="110" t="s">
        <v>33</v>
      </c>
      <c r="C37" s="111"/>
      <c r="D37" s="25"/>
      <c r="E37" s="12">
        <v>3</v>
      </c>
      <c r="F37" s="23"/>
      <c r="G37" s="23">
        <v>34</v>
      </c>
      <c r="H37" s="23">
        <v>2</v>
      </c>
      <c r="I37" s="23">
        <v>34</v>
      </c>
      <c r="J37" s="11">
        <v>29</v>
      </c>
      <c r="K37" s="23">
        <v>5</v>
      </c>
      <c r="L37" s="11"/>
      <c r="M37" s="23"/>
      <c r="N37" s="23"/>
      <c r="O37" s="23"/>
      <c r="P37" s="23"/>
      <c r="Q37" s="23"/>
      <c r="R37" s="23">
        <v>34</v>
      </c>
      <c r="S37" s="23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5"/>
      <c r="NC37" s="5"/>
      <c r="ND37" s="5"/>
      <c r="NE37" s="5"/>
      <c r="NF37" s="5"/>
      <c r="NG37" s="5"/>
      <c r="NH37" s="5"/>
      <c r="NI37" s="5"/>
      <c r="NJ37" s="5"/>
      <c r="NK37" s="5"/>
      <c r="NL37" s="5"/>
      <c r="NM37" s="5"/>
      <c r="NN37" s="5"/>
      <c r="NO37" s="5"/>
      <c r="NP37" s="5"/>
      <c r="NQ37" s="5"/>
      <c r="NR37" s="5"/>
      <c r="NS37" s="5"/>
      <c r="NT37" s="5"/>
      <c r="NU37" s="5"/>
      <c r="NV37" s="5"/>
      <c r="NW37" s="5"/>
      <c r="NX37" s="5"/>
      <c r="NY37" s="5"/>
      <c r="NZ37" s="5"/>
      <c r="OA37" s="5"/>
      <c r="OB37" s="5"/>
      <c r="OC37" s="5"/>
      <c r="OD37" s="5"/>
      <c r="OE37" s="5"/>
      <c r="OF37" s="5"/>
      <c r="OG37" s="5"/>
      <c r="OH37" s="5"/>
      <c r="OI37" s="5"/>
      <c r="OJ37" s="5"/>
      <c r="OK37" s="5"/>
      <c r="OL37" s="5"/>
      <c r="OM37" s="5"/>
      <c r="ON37" s="5"/>
      <c r="OO37" s="5"/>
      <c r="OP37" s="5"/>
      <c r="OQ37" s="5"/>
      <c r="OR37" s="5"/>
      <c r="OS37" s="5"/>
      <c r="OT37" s="5"/>
      <c r="OU37" s="5"/>
      <c r="OV37" s="5"/>
      <c r="OW37" s="5"/>
      <c r="OX37" s="5"/>
      <c r="OY37" s="5"/>
      <c r="OZ37" s="5"/>
      <c r="PA37" s="5"/>
      <c r="PB37" s="5"/>
      <c r="PC37" s="5"/>
      <c r="PD37" s="5"/>
      <c r="PE37" s="5"/>
      <c r="PF37" s="5"/>
      <c r="PG37" s="5"/>
      <c r="PH37" s="5"/>
      <c r="PI37" s="5"/>
      <c r="PJ37" s="5"/>
      <c r="PK37" s="5"/>
      <c r="PL37" s="5"/>
      <c r="PM37" s="5"/>
      <c r="PN37" s="5"/>
      <c r="PO37" s="5"/>
      <c r="PP37" s="5"/>
      <c r="PQ37" s="5"/>
      <c r="PR37" s="5"/>
      <c r="PS37" s="5"/>
      <c r="PT37" s="5"/>
    </row>
    <row r="38" spans="1:436" ht="15.6" customHeight="1" x14ac:dyDescent="0.25">
      <c r="A38" s="8" t="s">
        <v>98</v>
      </c>
      <c r="B38" s="26" t="s">
        <v>97</v>
      </c>
      <c r="C38" s="27"/>
      <c r="D38" s="25"/>
      <c r="E38" s="12">
        <v>3</v>
      </c>
      <c r="F38" s="23"/>
      <c r="G38" s="23">
        <v>34</v>
      </c>
      <c r="H38" s="23">
        <v>2</v>
      </c>
      <c r="I38" s="23">
        <v>34</v>
      </c>
      <c r="J38" s="11">
        <v>29</v>
      </c>
      <c r="K38" s="23">
        <v>5</v>
      </c>
      <c r="L38" s="11"/>
      <c r="M38" s="23"/>
      <c r="N38" s="23"/>
      <c r="O38" s="23"/>
      <c r="P38" s="23"/>
      <c r="Q38" s="23"/>
      <c r="R38" s="23">
        <v>34</v>
      </c>
      <c r="S38" s="23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5"/>
      <c r="KN38" s="5"/>
      <c r="KO38" s="5"/>
      <c r="KP38" s="5"/>
      <c r="KQ38" s="5"/>
      <c r="KR38" s="5"/>
      <c r="KS38" s="5"/>
      <c r="KT38" s="5"/>
      <c r="KU38" s="5"/>
      <c r="KV38" s="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5"/>
      <c r="MP38" s="5"/>
      <c r="MQ38" s="5"/>
      <c r="MR38" s="5"/>
      <c r="MS38" s="5"/>
      <c r="MT38" s="5"/>
      <c r="MU38" s="5"/>
      <c r="MV38" s="5"/>
      <c r="MW38" s="5"/>
      <c r="MX38" s="5"/>
      <c r="MY38" s="5"/>
      <c r="MZ38" s="5"/>
      <c r="NA38" s="5"/>
      <c r="NB38" s="5"/>
      <c r="NC38" s="5"/>
      <c r="ND38" s="5"/>
      <c r="NE38" s="5"/>
      <c r="NF38" s="5"/>
      <c r="NG38" s="5"/>
      <c r="NH38" s="5"/>
      <c r="NI38" s="5"/>
      <c r="NJ38" s="5"/>
      <c r="NK38" s="5"/>
      <c r="NL38" s="5"/>
      <c r="NM38" s="5"/>
      <c r="NN38" s="5"/>
      <c r="NO38" s="5"/>
      <c r="NP38" s="5"/>
      <c r="NQ38" s="5"/>
      <c r="NR38" s="5"/>
      <c r="NS38" s="5"/>
      <c r="NT38" s="5"/>
      <c r="NU38" s="5"/>
      <c r="NV38" s="5"/>
      <c r="NW38" s="5"/>
      <c r="NX38" s="5"/>
      <c r="NY38" s="5"/>
      <c r="NZ38" s="5"/>
      <c r="OA38" s="5"/>
      <c r="OB38" s="5"/>
      <c r="OC38" s="5"/>
      <c r="OD38" s="5"/>
      <c r="OE38" s="5"/>
      <c r="OF38" s="5"/>
      <c r="OG38" s="5"/>
      <c r="OH38" s="5"/>
      <c r="OI38" s="5"/>
      <c r="OJ38" s="5"/>
      <c r="OK38" s="5"/>
      <c r="OL38" s="5"/>
      <c r="OM38" s="5"/>
      <c r="ON38" s="5"/>
      <c r="OO38" s="5"/>
      <c r="OP38" s="5"/>
      <c r="OQ38" s="5"/>
      <c r="OR38" s="5"/>
      <c r="OS38" s="5"/>
      <c r="OT38" s="5"/>
      <c r="OU38" s="5"/>
      <c r="OV38" s="5"/>
      <c r="OW38" s="5"/>
      <c r="OX38" s="5"/>
      <c r="OY38" s="5"/>
      <c r="OZ38" s="5"/>
      <c r="PA38" s="5"/>
      <c r="PB38" s="5"/>
      <c r="PC38" s="5"/>
      <c r="PD38" s="5"/>
      <c r="PE38" s="5"/>
      <c r="PF38" s="5"/>
      <c r="PG38" s="5"/>
      <c r="PH38" s="5"/>
      <c r="PI38" s="5"/>
      <c r="PJ38" s="5"/>
      <c r="PK38" s="5"/>
      <c r="PL38" s="5"/>
      <c r="PM38" s="5"/>
      <c r="PN38" s="5"/>
      <c r="PO38" s="5"/>
      <c r="PP38" s="5"/>
      <c r="PQ38" s="5"/>
      <c r="PR38" s="5"/>
      <c r="PS38" s="5"/>
      <c r="PT38" s="5"/>
    </row>
    <row r="39" spans="1:436" s="6" customFormat="1" ht="15.75" x14ac:dyDescent="0.25">
      <c r="A39" s="52" t="s">
        <v>35</v>
      </c>
      <c r="B39" s="108" t="s">
        <v>36</v>
      </c>
      <c r="C39" s="109"/>
      <c r="D39" s="53"/>
      <c r="E39" s="54"/>
      <c r="F39" s="54"/>
      <c r="G39" s="55">
        <f>SUM(G40:G42)</f>
        <v>102</v>
      </c>
      <c r="H39" s="55">
        <f>SUM(H40:H42)</f>
        <v>6</v>
      </c>
      <c r="I39" s="56">
        <f>SUM(I40:I42)</f>
        <v>102</v>
      </c>
      <c r="J39" s="57">
        <f>SUM(J40:J42)</f>
        <v>87</v>
      </c>
      <c r="K39" s="56">
        <f>SUM(K40:K42)</f>
        <v>15</v>
      </c>
      <c r="L39" s="55"/>
      <c r="M39" s="56"/>
      <c r="N39" s="56"/>
      <c r="O39" s="56"/>
      <c r="P39" s="56"/>
      <c r="Q39" s="56"/>
      <c r="R39" s="54">
        <f>SUM(R40:R42)</f>
        <v>68</v>
      </c>
      <c r="S39" s="54">
        <f>SUM(S40:S42)</f>
        <v>34</v>
      </c>
    </row>
    <row r="40" spans="1:436" ht="15.75" x14ac:dyDescent="0.25">
      <c r="A40" s="28" t="s">
        <v>77</v>
      </c>
      <c r="B40" s="112" t="s">
        <v>105</v>
      </c>
      <c r="C40" s="113"/>
      <c r="D40" s="12"/>
      <c r="E40" s="29">
        <v>3</v>
      </c>
      <c r="F40" s="30"/>
      <c r="G40" s="31">
        <v>34</v>
      </c>
      <c r="H40" s="31">
        <v>2</v>
      </c>
      <c r="I40" s="23">
        <v>34</v>
      </c>
      <c r="J40" s="11">
        <v>29</v>
      </c>
      <c r="K40" s="23">
        <v>5</v>
      </c>
      <c r="L40" s="31"/>
      <c r="M40" s="23"/>
      <c r="N40" s="23"/>
      <c r="O40" s="23"/>
      <c r="P40" s="23"/>
      <c r="Q40" s="23"/>
      <c r="R40" s="23">
        <v>34</v>
      </c>
      <c r="S40" s="13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5"/>
      <c r="NC40" s="5"/>
      <c r="ND40" s="5"/>
      <c r="NE40" s="5"/>
      <c r="NF40" s="5"/>
      <c r="NG40" s="5"/>
      <c r="NH40" s="5"/>
      <c r="NI40" s="5"/>
      <c r="NJ40" s="5"/>
      <c r="NK40" s="5"/>
      <c r="NL40" s="5"/>
      <c r="NM40" s="5"/>
      <c r="NN40" s="5"/>
      <c r="NO40" s="5"/>
      <c r="NP40" s="5"/>
      <c r="NQ40" s="5"/>
      <c r="NR40" s="5"/>
      <c r="NS40" s="5"/>
      <c r="NT40" s="5"/>
      <c r="NU40" s="5"/>
      <c r="NV40" s="5"/>
      <c r="NW40" s="5"/>
      <c r="NX40" s="5"/>
      <c r="NY40" s="5"/>
      <c r="NZ40" s="5"/>
      <c r="OA40" s="5"/>
      <c r="OB40" s="5"/>
      <c r="OC40" s="5"/>
      <c r="OD40" s="5"/>
      <c r="OE40" s="5"/>
      <c r="OF40" s="5"/>
      <c r="OG40" s="5"/>
      <c r="OH40" s="5"/>
      <c r="OI40" s="5"/>
      <c r="OJ40" s="5"/>
      <c r="OK40" s="5"/>
      <c r="OL40" s="5"/>
      <c r="OM40" s="5"/>
      <c r="ON40" s="5"/>
      <c r="OO40" s="5"/>
      <c r="OP40" s="5"/>
      <c r="OQ40" s="5"/>
      <c r="OR40" s="5"/>
      <c r="OS40" s="5"/>
      <c r="OT40" s="5"/>
      <c r="OU40" s="5"/>
      <c r="OV40" s="5"/>
      <c r="OW40" s="5"/>
      <c r="OX40" s="5"/>
      <c r="OY40" s="5"/>
      <c r="OZ40" s="5"/>
      <c r="PA40" s="5"/>
      <c r="PB40" s="5"/>
      <c r="PC40" s="5"/>
      <c r="PD40" s="5"/>
      <c r="PE40" s="5"/>
      <c r="PF40" s="5"/>
      <c r="PG40" s="5"/>
      <c r="PH40" s="5"/>
      <c r="PI40" s="5"/>
      <c r="PJ40" s="5"/>
      <c r="PK40" s="5"/>
      <c r="PL40" s="5"/>
      <c r="PM40" s="5"/>
      <c r="PN40" s="5"/>
      <c r="PO40" s="5"/>
      <c r="PP40" s="5"/>
      <c r="PQ40" s="5"/>
      <c r="PR40" s="5"/>
      <c r="PS40" s="5"/>
      <c r="PT40" s="5"/>
    </row>
    <row r="41" spans="1:436" ht="15.75" x14ac:dyDescent="0.25">
      <c r="A41" s="32" t="s">
        <v>37</v>
      </c>
      <c r="B41" s="131" t="s">
        <v>106</v>
      </c>
      <c r="C41" s="132"/>
      <c r="D41" s="12"/>
      <c r="E41" s="29">
        <v>3</v>
      </c>
      <c r="F41" s="33"/>
      <c r="G41" s="31">
        <v>34</v>
      </c>
      <c r="H41" s="31">
        <v>2</v>
      </c>
      <c r="I41" s="23">
        <v>34</v>
      </c>
      <c r="J41" s="11">
        <v>29</v>
      </c>
      <c r="K41" s="23">
        <v>5</v>
      </c>
      <c r="L41" s="31"/>
      <c r="M41" s="23"/>
      <c r="N41" s="23"/>
      <c r="O41" s="23"/>
      <c r="P41" s="23"/>
      <c r="Q41" s="23"/>
      <c r="R41" s="23">
        <v>34</v>
      </c>
      <c r="S41" s="13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5"/>
      <c r="NC41" s="5"/>
      <c r="ND41" s="5"/>
      <c r="NE41" s="5"/>
      <c r="NF41" s="5"/>
      <c r="NG41" s="5"/>
      <c r="NH41" s="5"/>
      <c r="NI41" s="5"/>
      <c r="NJ41" s="5"/>
      <c r="NK41" s="5"/>
      <c r="NL41" s="5"/>
      <c r="NM41" s="5"/>
      <c r="NN41" s="5"/>
      <c r="NO41" s="5"/>
      <c r="NP41" s="5"/>
      <c r="NQ41" s="5"/>
      <c r="NR41" s="5"/>
      <c r="NS41" s="5"/>
      <c r="NT41" s="5"/>
      <c r="NU41" s="5"/>
      <c r="NV41" s="5"/>
      <c r="NW41" s="5"/>
      <c r="NX41" s="5"/>
      <c r="NY41" s="5"/>
      <c r="NZ41" s="5"/>
      <c r="OA41" s="5"/>
      <c r="OB41" s="5"/>
      <c r="OC41" s="5"/>
      <c r="OD41" s="5"/>
      <c r="OE41" s="5"/>
      <c r="OF41" s="5"/>
      <c r="OG41" s="5"/>
      <c r="OH41" s="5"/>
      <c r="OI41" s="5"/>
      <c r="OJ41" s="5"/>
      <c r="OK41" s="5"/>
      <c r="OL41" s="5"/>
      <c r="OM41" s="5"/>
      <c r="ON41" s="5"/>
      <c r="OO41" s="5"/>
      <c r="OP41" s="5"/>
      <c r="OQ41" s="5"/>
      <c r="OR41" s="5"/>
      <c r="OS41" s="5"/>
      <c r="OT41" s="5"/>
      <c r="OU41" s="5"/>
      <c r="OV41" s="5"/>
      <c r="OW41" s="5"/>
      <c r="OX41" s="5"/>
      <c r="OY41" s="5"/>
      <c r="OZ41" s="5"/>
      <c r="PA41" s="5"/>
      <c r="PB41" s="5"/>
      <c r="PC41" s="5"/>
      <c r="PD41" s="5"/>
      <c r="PE41" s="5"/>
      <c r="PF41" s="5"/>
      <c r="PG41" s="5"/>
      <c r="PH41" s="5"/>
      <c r="PI41" s="5"/>
      <c r="PJ41" s="5"/>
      <c r="PK41" s="5"/>
      <c r="PL41" s="5"/>
      <c r="PM41" s="5"/>
      <c r="PN41" s="5"/>
      <c r="PO41" s="5"/>
      <c r="PP41" s="5"/>
      <c r="PQ41" s="5"/>
      <c r="PR41" s="5"/>
      <c r="PS41" s="5"/>
      <c r="PT41" s="5"/>
    </row>
    <row r="42" spans="1:436" ht="15.75" x14ac:dyDescent="0.25">
      <c r="A42" s="28" t="s">
        <v>78</v>
      </c>
      <c r="B42" s="112" t="s">
        <v>55</v>
      </c>
      <c r="C42" s="113"/>
      <c r="D42" s="12"/>
      <c r="E42" s="29">
        <v>4</v>
      </c>
      <c r="F42" s="33"/>
      <c r="G42" s="31">
        <v>34</v>
      </c>
      <c r="H42" s="31">
        <v>2</v>
      </c>
      <c r="I42" s="23">
        <v>34</v>
      </c>
      <c r="J42" s="11">
        <v>29</v>
      </c>
      <c r="K42" s="23">
        <v>5</v>
      </c>
      <c r="L42" s="14"/>
      <c r="M42" s="13"/>
      <c r="N42" s="13"/>
      <c r="O42" s="13"/>
      <c r="P42" s="13"/>
      <c r="Q42" s="13"/>
      <c r="R42" s="23"/>
      <c r="S42" s="13">
        <v>34</v>
      </c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5"/>
      <c r="NC42" s="5"/>
      <c r="ND42" s="5"/>
      <c r="NE42" s="5"/>
      <c r="NF42" s="5"/>
      <c r="NG42" s="5"/>
      <c r="NH42" s="5"/>
      <c r="NI42" s="5"/>
      <c r="NJ42" s="5"/>
      <c r="NK42" s="5"/>
      <c r="NL42" s="5"/>
      <c r="NM42" s="5"/>
      <c r="NN42" s="5"/>
      <c r="NO42" s="5"/>
      <c r="NP42" s="5"/>
      <c r="NQ42" s="5"/>
      <c r="NR42" s="5"/>
      <c r="NS42" s="5"/>
      <c r="NT42" s="5"/>
      <c r="NU42" s="5"/>
      <c r="NV42" s="5"/>
      <c r="NW42" s="5"/>
      <c r="NX42" s="5"/>
      <c r="NY42" s="5"/>
      <c r="NZ42" s="5"/>
      <c r="OA42" s="5"/>
      <c r="OB42" s="5"/>
      <c r="OC42" s="5"/>
      <c r="OD42" s="5"/>
      <c r="OE42" s="5"/>
      <c r="OF42" s="5"/>
      <c r="OG42" s="5"/>
      <c r="OH42" s="5"/>
      <c r="OI42" s="5"/>
      <c r="OJ42" s="5"/>
      <c r="OK42" s="5"/>
      <c r="OL42" s="5"/>
      <c r="OM42" s="5"/>
      <c r="ON42" s="5"/>
      <c r="OO42" s="5"/>
      <c r="OP42" s="5"/>
      <c r="OQ42" s="5"/>
      <c r="OR42" s="5"/>
      <c r="OS42" s="5"/>
      <c r="OT42" s="5"/>
      <c r="OU42" s="5"/>
      <c r="OV42" s="5"/>
      <c r="OW42" s="5"/>
      <c r="OX42" s="5"/>
      <c r="OY42" s="5"/>
      <c r="OZ42" s="5"/>
      <c r="PA42" s="5"/>
      <c r="PB42" s="5"/>
      <c r="PC42" s="5"/>
      <c r="PD42" s="5"/>
      <c r="PE42" s="5"/>
      <c r="PF42" s="5"/>
      <c r="PG42" s="5"/>
      <c r="PH42" s="5"/>
      <c r="PI42" s="5"/>
      <c r="PJ42" s="5"/>
      <c r="PK42" s="5"/>
      <c r="PL42" s="5"/>
      <c r="PM42" s="5"/>
      <c r="PN42" s="5"/>
      <c r="PO42" s="5"/>
      <c r="PP42" s="5"/>
      <c r="PQ42" s="5"/>
      <c r="PR42" s="5"/>
      <c r="PS42" s="5"/>
      <c r="PT42" s="5"/>
    </row>
    <row r="43" spans="1:436" s="5" customFormat="1" ht="15.75" x14ac:dyDescent="0.25">
      <c r="A43" s="38" t="s">
        <v>38</v>
      </c>
      <c r="B43" s="101" t="s">
        <v>39</v>
      </c>
      <c r="C43" s="102"/>
      <c r="D43" s="39"/>
      <c r="E43" s="40"/>
      <c r="F43" s="40"/>
      <c r="G43" s="58">
        <f>G44+G51+G58</f>
        <v>997</v>
      </c>
      <c r="H43" s="58">
        <f t="shared" ref="H43:M43" si="5">H44+H51+H58+H65</f>
        <v>18</v>
      </c>
      <c r="I43" s="58">
        <f t="shared" si="5"/>
        <v>643</v>
      </c>
      <c r="J43" s="58">
        <f t="shared" si="5"/>
        <v>354</v>
      </c>
      <c r="K43" s="58">
        <f t="shared" si="5"/>
        <v>746</v>
      </c>
      <c r="L43" s="58">
        <f t="shared" si="5"/>
        <v>0</v>
      </c>
      <c r="M43" s="58">
        <f t="shared" si="5"/>
        <v>522</v>
      </c>
      <c r="N43" s="54"/>
      <c r="O43" s="54"/>
      <c r="P43" s="54"/>
      <c r="Q43" s="54"/>
      <c r="R43" s="59">
        <f>R44+R51+R58</f>
        <v>357</v>
      </c>
      <c r="S43" s="59">
        <f>S44+S51+S58</f>
        <v>712</v>
      </c>
    </row>
    <row r="44" spans="1:436" s="5" customFormat="1" ht="65.25" customHeight="1" x14ac:dyDescent="0.25">
      <c r="A44" s="38" t="s">
        <v>40</v>
      </c>
      <c r="B44" s="66" t="s">
        <v>147</v>
      </c>
      <c r="C44" s="60"/>
      <c r="D44" s="39"/>
      <c r="E44" s="40"/>
      <c r="F44" s="40"/>
      <c r="G44" s="58">
        <f>SUM(G45:G50)</f>
        <v>412</v>
      </c>
      <c r="H44" s="58">
        <f>SUM(H45:H50)</f>
        <v>6</v>
      </c>
      <c r="I44" s="59">
        <f>SUM(I45:I50)</f>
        <v>190</v>
      </c>
      <c r="J44" s="54">
        <f>SUM(J45:J50)</f>
        <v>92</v>
      </c>
      <c r="K44" s="54">
        <f>SUM(K45:K50)</f>
        <v>308</v>
      </c>
      <c r="L44" s="61"/>
      <c r="M44" s="54">
        <f>SUM(M45:M50)</f>
        <v>222</v>
      </c>
      <c r="N44" s="62"/>
      <c r="O44" s="54"/>
      <c r="P44" s="62"/>
      <c r="Q44" s="62"/>
      <c r="R44" s="59">
        <f>SUM(R45:R50)</f>
        <v>111</v>
      </c>
      <c r="S44" s="59">
        <f>SUM(S45:S50)</f>
        <v>301</v>
      </c>
    </row>
    <row r="45" spans="1:436" s="5" customFormat="1" ht="20.25" customHeight="1" x14ac:dyDescent="0.25">
      <c r="A45" s="36" t="s">
        <v>41</v>
      </c>
      <c r="B45" s="90" t="s">
        <v>148</v>
      </c>
      <c r="C45" s="91"/>
      <c r="D45" s="12"/>
      <c r="E45" s="13"/>
      <c r="F45" s="13">
        <v>3</v>
      </c>
      <c r="G45" s="14">
        <v>86</v>
      </c>
      <c r="H45" s="14">
        <v>2</v>
      </c>
      <c r="I45" s="21">
        <v>86</v>
      </c>
      <c r="J45" s="20">
        <v>42</v>
      </c>
      <c r="K45" s="20">
        <v>42</v>
      </c>
      <c r="L45" s="21"/>
      <c r="M45" s="20"/>
      <c r="N45" s="20"/>
      <c r="O45" s="20"/>
      <c r="P45" s="20"/>
      <c r="Q45" s="20"/>
      <c r="R45" s="21">
        <v>86</v>
      </c>
      <c r="S45" s="20"/>
    </row>
    <row r="46" spans="1:436" s="5" customFormat="1" ht="30.75" customHeight="1" x14ac:dyDescent="0.25">
      <c r="A46" s="36" t="s">
        <v>149</v>
      </c>
      <c r="B46" s="67" t="s">
        <v>150</v>
      </c>
      <c r="C46" s="68"/>
      <c r="D46" s="12"/>
      <c r="E46" s="13"/>
      <c r="F46" s="13">
        <v>3</v>
      </c>
      <c r="G46" s="14">
        <v>68</v>
      </c>
      <c r="H46" s="14">
        <v>2</v>
      </c>
      <c r="I46" s="21">
        <v>68</v>
      </c>
      <c r="J46" s="20">
        <v>33</v>
      </c>
      <c r="K46" s="20">
        <v>33</v>
      </c>
      <c r="L46" s="21"/>
      <c r="M46" s="20"/>
      <c r="N46" s="20"/>
      <c r="O46" s="20"/>
      <c r="P46" s="20"/>
      <c r="Q46" s="20"/>
      <c r="R46" s="21">
        <v>25</v>
      </c>
      <c r="S46" s="20">
        <v>43</v>
      </c>
    </row>
    <row r="47" spans="1:436" s="5" customFormat="1" ht="30.75" customHeight="1" x14ac:dyDescent="0.25">
      <c r="A47" s="36" t="s">
        <v>151</v>
      </c>
      <c r="B47" s="67" t="s">
        <v>152</v>
      </c>
      <c r="C47" s="68"/>
      <c r="D47" s="12"/>
      <c r="E47" s="13"/>
      <c r="F47" s="13">
        <v>3</v>
      </c>
      <c r="G47" s="14">
        <v>36</v>
      </c>
      <c r="H47" s="14">
        <v>2</v>
      </c>
      <c r="I47" s="21">
        <v>36</v>
      </c>
      <c r="J47" s="20">
        <v>17</v>
      </c>
      <c r="K47" s="20">
        <v>17</v>
      </c>
      <c r="L47" s="21"/>
      <c r="M47" s="20"/>
      <c r="N47" s="20"/>
      <c r="O47" s="20"/>
      <c r="P47" s="20"/>
      <c r="Q47" s="20"/>
      <c r="R47" s="21"/>
      <c r="S47" s="20">
        <v>36</v>
      </c>
    </row>
    <row r="48" spans="1:436" ht="15.75" x14ac:dyDescent="0.25">
      <c r="A48" s="9" t="s">
        <v>42</v>
      </c>
      <c r="B48" s="97" t="s">
        <v>47</v>
      </c>
      <c r="C48" s="98"/>
      <c r="D48" s="12"/>
      <c r="E48" s="13"/>
      <c r="F48" s="13"/>
      <c r="G48" s="14">
        <v>108</v>
      </c>
      <c r="H48" s="14"/>
      <c r="I48" s="13"/>
      <c r="J48" s="13"/>
      <c r="K48" s="13">
        <v>108</v>
      </c>
      <c r="L48" s="14"/>
      <c r="M48" s="14">
        <v>108</v>
      </c>
      <c r="N48" s="13"/>
      <c r="O48" s="13"/>
      <c r="P48" s="13"/>
      <c r="Q48" s="13"/>
      <c r="R48" s="13"/>
      <c r="S48" s="13">
        <v>108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</row>
    <row r="49" spans="1:33" ht="15.75" x14ac:dyDescent="0.25">
      <c r="A49" s="9" t="s">
        <v>43</v>
      </c>
      <c r="B49" s="97" t="s">
        <v>44</v>
      </c>
      <c r="C49" s="98"/>
      <c r="D49" s="12"/>
      <c r="E49" s="13"/>
      <c r="F49" s="13"/>
      <c r="G49" s="14">
        <v>108</v>
      </c>
      <c r="H49" s="14"/>
      <c r="I49" s="13"/>
      <c r="J49" s="13"/>
      <c r="K49" s="13">
        <v>108</v>
      </c>
      <c r="L49" s="14"/>
      <c r="M49" s="14">
        <v>108</v>
      </c>
      <c r="N49" s="13"/>
      <c r="O49" s="13"/>
      <c r="P49" s="13"/>
      <c r="Q49" s="13"/>
      <c r="R49" s="13"/>
      <c r="S49" s="14">
        <f>G49</f>
        <v>108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</row>
    <row r="50" spans="1:33" ht="21" customHeight="1" x14ac:dyDescent="0.25">
      <c r="A50" s="22" t="s">
        <v>60</v>
      </c>
      <c r="B50" s="125" t="s">
        <v>59</v>
      </c>
      <c r="C50" s="126"/>
      <c r="D50" s="12"/>
      <c r="E50" s="13"/>
      <c r="F50" s="12">
        <v>4</v>
      </c>
      <c r="G50" s="14">
        <v>6</v>
      </c>
      <c r="H50" s="14"/>
      <c r="I50" s="13"/>
      <c r="J50" s="13"/>
      <c r="K50" s="13"/>
      <c r="L50" s="14"/>
      <c r="M50" s="14">
        <f>G50</f>
        <v>6</v>
      </c>
      <c r="N50" s="13"/>
      <c r="O50" s="13"/>
      <c r="P50" s="13"/>
      <c r="Q50" s="13"/>
      <c r="R50" s="13"/>
      <c r="S50" s="13">
        <v>6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s="5" customFormat="1" ht="63.75" customHeight="1" x14ac:dyDescent="0.25">
      <c r="A51" s="38" t="s">
        <v>45</v>
      </c>
      <c r="B51" s="88" t="s">
        <v>100</v>
      </c>
      <c r="C51" s="89"/>
      <c r="D51" s="39"/>
      <c r="E51" s="40"/>
      <c r="F51" s="40"/>
      <c r="G51" s="59">
        <f>SUM(G52:G57)</f>
        <v>411</v>
      </c>
      <c r="H51" s="59">
        <f>SUM(H52:H57)</f>
        <v>6</v>
      </c>
      <c r="I51" s="54">
        <f>SUM(I52:I57)</f>
        <v>189</v>
      </c>
      <c r="J51" s="54">
        <f>SUM(J52:J57)</f>
        <v>94</v>
      </c>
      <c r="K51" s="54">
        <f>SUM(K52:K57)</f>
        <v>310</v>
      </c>
      <c r="L51" s="59"/>
      <c r="M51" s="54">
        <f>SUM(M52:M57)</f>
        <v>222</v>
      </c>
      <c r="N51" s="54"/>
      <c r="O51" s="54"/>
      <c r="P51" s="54"/>
      <c r="Q51" s="54"/>
      <c r="R51" s="54">
        <f>SUM(R52:R57)</f>
        <v>0</v>
      </c>
      <c r="S51" s="59">
        <f>SUM(S52:S57)</f>
        <v>411</v>
      </c>
    </row>
    <row r="52" spans="1:33" ht="36" customHeight="1" x14ac:dyDescent="0.25">
      <c r="A52" s="36" t="s">
        <v>46</v>
      </c>
      <c r="B52" s="90" t="s">
        <v>153</v>
      </c>
      <c r="C52" s="91"/>
      <c r="D52" s="12"/>
      <c r="E52" s="13"/>
      <c r="F52" s="13">
        <v>4</v>
      </c>
      <c r="G52" s="14">
        <v>65</v>
      </c>
      <c r="H52" s="14">
        <v>2</v>
      </c>
      <c r="I52" s="13">
        <v>65</v>
      </c>
      <c r="J52" s="13">
        <v>34</v>
      </c>
      <c r="K52" s="13">
        <v>34</v>
      </c>
      <c r="L52" s="14"/>
      <c r="M52" s="13"/>
      <c r="N52" s="13"/>
      <c r="O52" s="13"/>
      <c r="P52" s="13"/>
      <c r="Q52" s="13"/>
      <c r="R52" s="13"/>
      <c r="S52" s="21">
        <v>65</v>
      </c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21.75" customHeight="1" x14ac:dyDescent="0.25">
      <c r="A53" s="9" t="s">
        <v>87</v>
      </c>
      <c r="B53" s="69" t="s">
        <v>154</v>
      </c>
      <c r="C53" s="70"/>
      <c r="D53" s="12"/>
      <c r="E53" s="13"/>
      <c r="F53" s="13">
        <v>4</v>
      </c>
      <c r="G53" s="14">
        <v>88</v>
      </c>
      <c r="H53" s="14">
        <v>2</v>
      </c>
      <c r="I53" s="13">
        <v>88</v>
      </c>
      <c r="J53" s="13">
        <v>43</v>
      </c>
      <c r="K53" s="13">
        <v>43</v>
      </c>
      <c r="L53" s="14"/>
      <c r="M53" s="13"/>
      <c r="N53" s="13"/>
      <c r="O53" s="13"/>
      <c r="P53" s="13"/>
      <c r="Q53" s="13"/>
      <c r="R53" s="13"/>
      <c r="S53" s="21">
        <v>88</v>
      </c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32.25" customHeight="1" x14ac:dyDescent="0.25">
      <c r="A54" s="9" t="s">
        <v>155</v>
      </c>
      <c r="B54" s="69" t="s">
        <v>156</v>
      </c>
      <c r="C54" s="70"/>
      <c r="D54" s="12"/>
      <c r="E54" s="13"/>
      <c r="F54" s="13">
        <v>4</v>
      </c>
      <c r="G54" s="14">
        <v>36</v>
      </c>
      <c r="H54" s="14">
        <v>2</v>
      </c>
      <c r="I54" s="13">
        <v>36</v>
      </c>
      <c r="J54" s="13">
        <v>17</v>
      </c>
      <c r="K54" s="13">
        <v>17</v>
      </c>
      <c r="L54" s="14"/>
      <c r="M54" s="13"/>
      <c r="N54" s="13"/>
      <c r="O54" s="13"/>
      <c r="P54" s="13"/>
      <c r="Q54" s="13"/>
      <c r="R54" s="13"/>
      <c r="S54" s="21">
        <v>36</v>
      </c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5.75" x14ac:dyDescent="0.25">
      <c r="A55" s="9" t="s">
        <v>48</v>
      </c>
      <c r="B55" s="97" t="s">
        <v>47</v>
      </c>
      <c r="C55" s="98"/>
      <c r="D55" s="12"/>
      <c r="E55" s="13"/>
      <c r="F55" s="13"/>
      <c r="G55" s="14">
        <v>72</v>
      </c>
      <c r="H55" s="14"/>
      <c r="I55" s="13"/>
      <c r="J55" s="13"/>
      <c r="K55" s="13">
        <v>72</v>
      </c>
      <c r="L55" s="14"/>
      <c r="M55" s="14">
        <f>G55</f>
        <v>72</v>
      </c>
      <c r="N55" s="13"/>
      <c r="O55" s="13"/>
      <c r="P55" s="13"/>
      <c r="Q55" s="13"/>
      <c r="R55" s="13"/>
      <c r="S55" s="13">
        <v>72</v>
      </c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5.75" x14ac:dyDescent="0.25">
      <c r="A56" s="9" t="s">
        <v>49</v>
      </c>
      <c r="B56" s="97" t="s">
        <v>44</v>
      </c>
      <c r="C56" s="98"/>
      <c r="D56" s="12"/>
      <c r="E56" s="13"/>
      <c r="F56" s="13"/>
      <c r="G56" s="14">
        <v>144</v>
      </c>
      <c r="H56" s="14"/>
      <c r="I56" s="13"/>
      <c r="J56" s="13"/>
      <c r="K56" s="13">
        <v>144</v>
      </c>
      <c r="L56" s="14"/>
      <c r="M56" s="14">
        <v>144</v>
      </c>
      <c r="N56" s="13"/>
      <c r="O56" s="13"/>
      <c r="P56" s="13"/>
      <c r="Q56" s="13"/>
      <c r="R56" s="13"/>
      <c r="S56" s="13">
        <v>144</v>
      </c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5.75" x14ac:dyDescent="0.25">
      <c r="A57" s="9" t="s">
        <v>60</v>
      </c>
      <c r="B57" s="99" t="s">
        <v>59</v>
      </c>
      <c r="C57" s="100"/>
      <c r="D57" s="12"/>
      <c r="E57" s="13"/>
      <c r="F57" s="12">
        <v>4</v>
      </c>
      <c r="G57" s="14">
        <v>6</v>
      </c>
      <c r="H57" s="14"/>
      <c r="I57" s="19"/>
      <c r="J57" s="13"/>
      <c r="K57" s="13"/>
      <c r="L57" s="14"/>
      <c r="M57" s="14">
        <f>G57</f>
        <v>6</v>
      </c>
      <c r="N57" s="15"/>
      <c r="O57" s="15"/>
      <c r="P57" s="13"/>
      <c r="Q57" s="13"/>
      <c r="R57" s="13"/>
      <c r="S57" s="13">
        <v>6</v>
      </c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s="5" customFormat="1" ht="33" customHeight="1" x14ac:dyDescent="0.25">
      <c r="A58" s="38" t="s">
        <v>50</v>
      </c>
      <c r="B58" s="88" t="s">
        <v>101</v>
      </c>
      <c r="C58" s="89"/>
      <c r="D58" s="39"/>
      <c r="E58" s="40"/>
      <c r="F58" s="40"/>
      <c r="G58" s="58">
        <f>SUM(G59+G61)</f>
        <v>174</v>
      </c>
      <c r="H58" s="58">
        <f t="shared" ref="H58:Q58" si="6">SUM(H59:H64)</f>
        <v>6</v>
      </c>
      <c r="I58" s="58">
        <f t="shared" si="6"/>
        <v>228</v>
      </c>
      <c r="J58" s="58">
        <f t="shared" si="6"/>
        <v>168</v>
      </c>
      <c r="K58" s="58">
        <f t="shared" si="6"/>
        <v>128</v>
      </c>
      <c r="L58" s="58">
        <f t="shared" si="6"/>
        <v>0</v>
      </c>
      <c r="M58" s="58">
        <f t="shared" si="6"/>
        <v>78</v>
      </c>
      <c r="N58" s="58">
        <f t="shared" si="6"/>
        <v>0</v>
      </c>
      <c r="O58" s="58">
        <f t="shared" si="6"/>
        <v>0</v>
      </c>
      <c r="P58" s="58">
        <f t="shared" si="6"/>
        <v>0</v>
      </c>
      <c r="Q58" s="58">
        <f t="shared" si="6"/>
        <v>0</v>
      </c>
      <c r="R58" s="58">
        <f>SUM(R59:R61)</f>
        <v>246</v>
      </c>
      <c r="S58" s="58">
        <f>SUM(S59:S61)</f>
        <v>0</v>
      </c>
    </row>
    <row r="59" spans="1:33" ht="33.75" customHeight="1" x14ac:dyDescent="0.25">
      <c r="A59" s="9" t="s">
        <v>51</v>
      </c>
      <c r="B59" s="92" t="s">
        <v>157</v>
      </c>
      <c r="C59" s="93"/>
      <c r="D59" s="12"/>
      <c r="E59" s="13"/>
      <c r="F59" s="13"/>
      <c r="G59" s="14">
        <v>168</v>
      </c>
      <c r="H59" s="14">
        <v>2</v>
      </c>
      <c r="I59" s="13">
        <v>168</v>
      </c>
      <c r="J59" s="13">
        <v>128</v>
      </c>
      <c r="K59" s="13">
        <v>36</v>
      </c>
      <c r="L59" s="14"/>
      <c r="M59" s="13"/>
      <c r="N59" s="13"/>
      <c r="O59" s="13"/>
      <c r="P59" s="13"/>
      <c r="Q59" s="13"/>
      <c r="R59" s="13">
        <v>168</v>
      </c>
      <c r="S59" s="14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5.75" x14ac:dyDescent="0.25">
      <c r="A60" s="9" t="s">
        <v>52</v>
      </c>
      <c r="B60" s="97" t="s">
        <v>47</v>
      </c>
      <c r="C60" s="98"/>
      <c r="D60" s="12"/>
      <c r="E60" s="13"/>
      <c r="F60" s="13"/>
      <c r="G60" s="14">
        <v>72</v>
      </c>
      <c r="H60" s="14"/>
      <c r="I60" s="13"/>
      <c r="J60" s="13"/>
      <c r="K60" s="13">
        <v>72</v>
      </c>
      <c r="L60" s="14"/>
      <c r="M60" s="14">
        <v>72</v>
      </c>
      <c r="N60" s="13"/>
      <c r="O60" s="13"/>
      <c r="P60" s="13"/>
      <c r="Q60" s="13"/>
      <c r="R60" s="13">
        <v>72</v>
      </c>
      <c r="S60" s="13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5.75" x14ac:dyDescent="0.25">
      <c r="A61" s="9" t="s">
        <v>60</v>
      </c>
      <c r="B61" s="99" t="s">
        <v>59</v>
      </c>
      <c r="C61" s="100"/>
      <c r="D61" s="12"/>
      <c r="E61" s="13"/>
      <c r="F61" s="12">
        <v>4</v>
      </c>
      <c r="G61" s="14">
        <v>6</v>
      </c>
      <c r="H61" s="14"/>
      <c r="I61" s="18"/>
      <c r="J61" s="13"/>
      <c r="K61" s="13"/>
      <c r="L61" s="14"/>
      <c r="M61" s="14">
        <f>G61</f>
        <v>6</v>
      </c>
      <c r="N61" s="15"/>
      <c r="O61" s="15"/>
      <c r="P61" s="13"/>
      <c r="Q61" s="13"/>
      <c r="R61" s="13">
        <v>6</v>
      </c>
      <c r="S61" s="13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5.75" x14ac:dyDescent="0.25">
      <c r="A62" s="82"/>
      <c r="B62" s="83" t="s">
        <v>102</v>
      </c>
      <c r="C62" s="84"/>
      <c r="D62" s="85"/>
      <c r="E62" s="63"/>
      <c r="F62" s="85"/>
      <c r="G62" s="86"/>
      <c r="H62" s="86"/>
      <c r="I62" s="87"/>
      <c r="J62" s="63"/>
      <c r="K62" s="63"/>
      <c r="L62" s="86"/>
      <c r="M62" s="86"/>
      <c r="N62" s="40"/>
      <c r="O62" s="40"/>
      <c r="P62" s="63"/>
      <c r="Q62" s="63"/>
      <c r="R62" s="63"/>
      <c r="S62" s="63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31.5" x14ac:dyDescent="0.25">
      <c r="A63" s="9"/>
      <c r="B63" s="35" t="s">
        <v>103</v>
      </c>
      <c r="C63" s="34"/>
      <c r="D63" s="12"/>
      <c r="E63" s="13"/>
      <c r="F63" s="12"/>
      <c r="G63" s="14">
        <v>32</v>
      </c>
      <c r="H63" s="14">
        <v>2</v>
      </c>
      <c r="I63" s="20">
        <v>30</v>
      </c>
      <c r="J63" s="20">
        <v>18</v>
      </c>
      <c r="K63" s="20">
        <v>12</v>
      </c>
      <c r="L63" s="14"/>
      <c r="M63" s="14"/>
      <c r="N63" s="15"/>
      <c r="O63" s="15"/>
      <c r="P63" s="13"/>
      <c r="Q63" s="13"/>
      <c r="R63" s="13"/>
      <c r="S63" s="13">
        <v>30</v>
      </c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31.5" x14ac:dyDescent="0.25">
      <c r="A64" s="9"/>
      <c r="B64" s="35" t="s">
        <v>104</v>
      </c>
      <c r="C64" s="34"/>
      <c r="D64" s="12"/>
      <c r="E64" s="13"/>
      <c r="F64" s="12"/>
      <c r="G64" s="14">
        <v>32</v>
      </c>
      <c r="H64" s="14">
        <v>2</v>
      </c>
      <c r="I64" s="20">
        <v>30</v>
      </c>
      <c r="J64" s="20">
        <v>22</v>
      </c>
      <c r="K64" s="20">
        <v>8</v>
      </c>
      <c r="L64" s="14"/>
      <c r="M64" s="14"/>
      <c r="N64" s="15"/>
      <c r="O64" s="15"/>
      <c r="P64" s="13"/>
      <c r="Q64" s="13"/>
      <c r="R64" s="13"/>
      <c r="S64" s="13">
        <v>30</v>
      </c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5.75" x14ac:dyDescent="0.25">
      <c r="A65" s="38" t="s">
        <v>54</v>
      </c>
      <c r="B65" s="101" t="s">
        <v>143</v>
      </c>
      <c r="C65" s="102"/>
      <c r="D65" s="39"/>
      <c r="E65" s="40"/>
      <c r="F65" s="63">
        <v>4</v>
      </c>
      <c r="G65" s="40">
        <v>36</v>
      </c>
      <c r="H65" s="40"/>
      <c r="I65" s="54">
        <v>36</v>
      </c>
      <c r="J65" s="64"/>
      <c r="K65" s="54"/>
      <c r="L65" s="40"/>
      <c r="M65" s="40"/>
      <c r="N65" s="40"/>
      <c r="O65" s="40"/>
      <c r="P65" s="40"/>
      <c r="Q65" s="40"/>
      <c r="R65" s="40"/>
      <c r="S65" s="40">
        <v>36</v>
      </c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5.75" x14ac:dyDescent="0.25">
      <c r="A66" s="65"/>
      <c r="B66" s="101" t="s">
        <v>53</v>
      </c>
      <c r="C66" s="102"/>
      <c r="D66" s="39"/>
      <c r="E66" s="40"/>
      <c r="F66" s="40"/>
      <c r="G66" s="58">
        <v>2952</v>
      </c>
      <c r="H66" s="58">
        <f>H15+H32+H39+H43</f>
        <v>38</v>
      </c>
      <c r="I66" s="58">
        <f>I15+I32+I39+I43</f>
        <v>2428</v>
      </c>
      <c r="J66" s="58">
        <f>J15+J32+J39+J43</f>
        <v>1577</v>
      </c>
      <c r="K66" s="58">
        <f>K15+K32+K39+K43</f>
        <v>1308</v>
      </c>
      <c r="L66" s="58"/>
      <c r="M66" s="58">
        <f>M15+M32+M39+M43</f>
        <v>522</v>
      </c>
      <c r="N66" s="58"/>
      <c r="O66" s="58"/>
      <c r="P66" s="58">
        <v>612</v>
      </c>
      <c r="Q66" s="58">
        <v>864</v>
      </c>
      <c r="R66" s="58">
        <f>R30+R32+R39+R43+R63+R64+R65</f>
        <v>612</v>
      </c>
      <c r="S66" s="58">
        <f>S30+S32+S39+S43+S63+S64+S65</f>
        <v>864</v>
      </c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5.75" x14ac:dyDescent="0.25">
      <c r="A67" s="1"/>
      <c r="B67" s="103"/>
      <c r="C67" s="103"/>
      <c r="D67" s="1"/>
      <c r="E67" s="1"/>
      <c r="F67" s="4"/>
      <c r="G67" s="4"/>
      <c r="H67" s="4"/>
      <c r="I67" s="4"/>
      <c r="J67" s="4"/>
      <c r="K67" s="4"/>
      <c r="L67" s="1"/>
      <c r="M67" s="1"/>
      <c r="N67" s="1"/>
      <c r="O67" s="1"/>
      <c r="P67" s="1"/>
      <c r="Q67" s="1"/>
      <c r="R67" s="1"/>
      <c r="S67" s="1"/>
    </row>
    <row r="68" spans="1:33" ht="15.75" x14ac:dyDescent="0.25">
      <c r="A68" s="1"/>
      <c r="B68" s="118"/>
      <c r="C68" s="11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33" ht="15.75" x14ac:dyDescent="0.25">
      <c r="A69" s="1"/>
      <c r="B69" s="118"/>
      <c r="C69" s="11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33" ht="15.75" x14ac:dyDescent="0.25">
      <c r="A70" s="1"/>
      <c r="B70" s="118"/>
      <c r="C70" s="118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33" ht="15.75" x14ac:dyDescent="0.25">
      <c r="A71" s="1"/>
      <c r="B71" s="118"/>
      <c r="C71" s="11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33" ht="15.75" x14ac:dyDescent="0.25">
      <c r="A72" s="1"/>
      <c r="B72" s="118"/>
      <c r="C72" s="11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33" ht="15.75" x14ac:dyDescent="0.25">
      <c r="A73" s="1"/>
      <c r="B73" s="118"/>
      <c r="C73" s="11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33" ht="15.75" x14ac:dyDescent="0.25">
      <c r="A74" s="1"/>
      <c r="B74" s="118"/>
      <c r="C74" s="118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33" ht="15.75" x14ac:dyDescent="0.25">
      <c r="A75" s="1"/>
      <c r="B75" s="118"/>
      <c r="C75" s="118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33" ht="15.75" x14ac:dyDescent="0.25">
      <c r="A76" s="1"/>
      <c r="B76" s="118"/>
      <c r="C76" s="118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U76" t="s">
        <v>56</v>
      </c>
    </row>
    <row r="77" spans="1:33" ht="15.75" x14ac:dyDescent="0.25">
      <c r="A77" s="1"/>
      <c r="B77" s="118"/>
      <c r="C77" s="118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33" ht="15.75" x14ac:dyDescent="0.25">
      <c r="A78" s="1"/>
      <c r="B78" s="118"/>
      <c r="C78" s="118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33" ht="15.75" x14ac:dyDescent="0.25">
      <c r="A79" s="1"/>
      <c r="B79" s="118"/>
      <c r="C79" s="118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33" ht="15.75" x14ac:dyDescent="0.25">
      <c r="A80" s="1"/>
      <c r="B80" s="118"/>
      <c r="C80" s="118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x14ac:dyDescent="0.25">
      <c r="A81" s="1"/>
      <c r="B81" s="118"/>
      <c r="C81" s="11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x14ac:dyDescent="0.25">
      <c r="A82" s="1"/>
      <c r="B82" s="118"/>
      <c r="C82" s="118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x14ac:dyDescent="0.25">
      <c r="A83" s="1"/>
      <c r="B83" s="118"/>
      <c r="C83" s="118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x14ac:dyDescent="0.25">
      <c r="A84" s="1"/>
      <c r="B84" s="118"/>
      <c r="C84" s="118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x14ac:dyDescent="0.25">
      <c r="A85" s="1"/>
      <c r="B85" s="118"/>
      <c r="C85" s="118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x14ac:dyDescent="0.25">
      <c r="A86" s="1"/>
      <c r="B86" s="118"/>
      <c r="C86" s="118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x14ac:dyDescent="0.25">
      <c r="A87" s="1"/>
      <c r="B87" s="118"/>
      <c r="C87" s="118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x14ac:dyDescent="0.25">
      <c r="A88" s="1"/>
      <c r="B88" s="118"/>
      <c r="C88" s="118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x14ac:dyDescent="0.25">
      <c r="A89" s="1"/>
      <c r="B89" s="118"/>
      <c r="C89" s="11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x14ac:dyDescent="0.25">
      <c r="A90" s="1"/>
      <c r="B90" s="118"/>
      <c r="C90" s="118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x14ac:dyDescent="0.25">
      <c r="A91" s="1"/>
      <c r="B91" s="118"/>
      <c r="C91" s="118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x14ac:dyDescent="0.25">
      <c r="A92" s="1"/>
      <c r="B92" s="118"/>
      <c r="C92" s="118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x14ac:dyDescent="0.25">
      <c r="A93" s="1"/>
      <c r="B93" s="118"/>
      <c r="C93" s="118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x14ac:dyDescent="0.25">
      <c r="A94" s="1"/>
      <c r="B94" s="118"/>
      <c r="C94" s="118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x14ac:dyDescent="0.25">
      <c r="A95" s="1"/>
      <c r="B95" s="118"/>
      <c r="C95" s="118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x14ac:dyDescent="0.25">
      <c r="A96" s="1"/>
      <c r="B96" s="118"/>
      <c r="C96" s="118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x14ac:dyDescent="0.25">
      <c r="A97" s="1"/>
      <c r="B97" s="118"/>
      <c r="C97" s="118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x14ac:dyDescent="0.25">
      <c r="A98" s="1"/>
      <c r="B98" s="118"/>
      <c r="C98" s="118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</row>
  </sheetData>
  <mergeCells count="103">
    <mergeCell ref="A1:Q1"/>
    <mergeCell ref="A2:Q2"/>
    <mergeCell ref="B3:C14"/>
    <mergeCell ref="A3:A14"/>
    <mergeCell ref="P3:S4"/>
    <mergeCell ref="H3:O4"/>
    <mergeCell ref="D3:F4"/>
    <mergeCell ref="R5:S5"/>
    <mergeCell ref="I5:O5"/>
    <mergeCell ref="G3:G14"/>
    <mergeCell ref="F5:F14"/>
    <mergeCell ref="E5:E14"/>
    <mergeCell ref="R6:R14"/>
    <mergeCell ref="I8:I14"/>
    <mergeCell ref="H5:H14"/>
    <mergeCell ref="M6:M14"/>
    <mergeCell ref="N6:N14"/>
    <mergeCell ref="O6:O14"/>
    <mergeCell ref="P5:Q5"/>
    <mergeCell ref="P6:P14"/>
    <mergeCell ref="I6:L7"/>
    <mergeCell ref="J8:L9"/>
    <mergeCell ref="J10:J14"/>
    <mergeCell ref="K10:K14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8:C68"/>
    <mergeCell ref="B69:C69"/>
    <mergeCell ref="B60:C60"/>
    <mergeCell ref="B71:C71"/>
    <mergeCell ref="B65:C65"/>
    <mergeCell ref="B61:C61"/>
    <mergeCell ref="B98:C98"/>
    <mergeCell ref="B97:C97"/>
    <mergeCell ref="B96:C96"/>
    <mergeCell ref="B95:C95"/>
    <mergeCell ref="B94:C94"/>
    <mergeCell ref="B93:C93"/>
    <mergeCell ref="B92:C92"/>
    <mergeCell ref="B91:C91"/>
    <mergeCell ref="B90:C90"/>
    <mergeCell ref="B70:C70"/>
    <mergeCell ref="B89:C89"/>
    <mergeCell ref="B88:C88"/>
    <mergeCell ref="B87:C87"/>
    <mergeCell ref="B86:C86"/>
    <mergeCell ref="B85:C85"/>
    <mergeCell ref="B84:C84"/>
    <mergeCell ref="B78:C78"/>
    <mergeCell ref="B79:C79"/>
    <mergeCell ref="B66:C66"/>
    <mergeCell ref="B67:C67"/>
    <mergeCell ref="B48:C48"/>
    <mergeCell ref="B49:C49"/>
    <mergeCell ref="B29:C29"/>
    <mergeCell ref="B28:C28"/>
    <mergeCell ref="B27:C27"/>
    <mergeCell ref="B26:C26"/>
    <mergeCell ref="B25:C25"/>
    <mergeCell ref="B39:C39"/>
    <mergeCell ref="B37:C37"/>
    <mergeCell ref="B30:C30"/>
    <mergeCell ref="B45:C45"/>
    <mergeCell ref="B42:C42"/>
    <mergeCell ref="B36:C36"/>
    <mergeCell ref="B32:C32"/>
    <mergeCell ref="B50:C50"/>
    <mergeCell ref="B43:C43"/>
    <mergeCell ref="B31:C31"/>
    <mergeCell ref="B35:C35"/>
    <mergeCell ref="B40:C40"/>
    <mergeCell ref="B33:C33"/>
    <mergeCell ref="B34:C34"/>
    <mergeCell ref="B41:C41"/>
    <mergeCell ref="B51:C51"/>
    <mergeCell ref="B52:C52"/>
    <mergeCell ref="B59:C59"/>
    <mergeCell ref="Q6:Q13"/>
    <mergeCell ref="S6:S13"/>
    <mergeCell ref="B55:C55"/>
    <mergeCell ref="B56:C56"/>
    <mergeCell ref="B58:C58"/>
    <mergeCell ref="B57:C57"/>
    <mergeCell ref="B24:C24"/>
    <mergeCell ref="L10:L14"/>
    <mergeCell ref="D5:D14"/>
    <mergeCell ref="B17:C17"/>
    <mergeCell ref="B16:C16"/>
    <mergeCell ref="B15:C15"/>
    <mergeCell ref="B22:C22"/>
    <mergeCell ref="B21:C21"/>
    <mergeCell ref="B20:C20"/>
    <mergeCell ref="B19:C19"/>
    <mergeCell ref="B18:C18"/>
    <mergeCell ref="B23:C23"/>
  </mergeCells>
  <pageMargins left="0.23622047244094491" right="0.23622047244094491" top="0.55118110236220474" bottom="0.35433070866141736" header="0.31496062992125984" footer="0.31496062992125984"/>
  <pageSetup paperSize="9" scale="65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V41" sqref="V41"/>
    </sheetView>
  </sheetViews>
  <sheetFormatPr defaultColWidth="12.5703125" defaultRowHeight="13.5" customHeight="1" x14ac:dyDescent="0.15"/>
  <cols>
    <col min="1" max="1" width="2.85546875" style="71" customWidth="1"/>
    <col min="2" max="2" width="13.28515625" style="71" customWidth="1"/>
    <col min="3" max="3" width="9.140625" style="71" customWidth="1"/>
    <col min="4" max="4" width="8.5703125" style="71" customWidth="1"/>
    <col min="5" max="43" width="2.85546875" style="71" customWidth="1"/>
    <col min="44" max="44" width="6" style="71" customWidth="1"/>
    <col min="45" max="48" width="2.85546875" style="71" customWidth="1"/>
    <col min="49" max="256" width="12.5703125" style="71"/>
    <col min="257" max="257" width="2.85546875" style="71" customWidth="1"/>
    <col min="258" max="258" width="13.28515625" style="71" customWidth="1"/>
    <col min="259" max="259" width="9.140625" style="71" customWidth="1"/>
    <col min="260" max="260" width="8.5703125" style="71" customWidth="1"/>
    <col min="261" max="304" width="2.85546875" style="71" customWidth="1"/>
    <col min="305" max="512" width="12.5703125" style="71"/>
    <col min="513" max="513" width="2.85546875" style="71" customWidth="1"/>
    <col min="514" max="514" width="13.28515625" style="71" customWidth="1"/>
    <col min="515" max="515" width="9.140625" style="71" customWidth="1"/>
    <col min="516" max="516" width="8.5703125" style="71" customWidth="1"/>
    <col min="517" max="560" width="2.85546875" style="71" customWidth="1"/>
    <col min="561" max="768" width="12.5703125" style="71"/>
    <col min="769" max="769" width="2.85546875" style="71" customWidth="1"/>
    <col min="770" max="770" width="13.28515625" style="71" customWidth="1"/>
    <col min="771" max="771" width="9.140625" style="71" customWidth="1"/>
    <col min="772" max="772" width="8.5703125" style="71" customWidth="1"/>
    <col min="773" max="816" width="2.85546875" style="71" customWidth="1"/>
    <col min="817" max="1024" width="12.5703125" style="71"/>
    <col min="1025" max="1025" width="2.85546875" style="71" customWidth="1"/>
    <col min="1026" max="1026" width="13.28515625" style="71" customWidth="1"/>
    <col min="1027" max="1027" width="9.140625" style="71" customWidth="1"/>
    <col min="1028" max="1028" width="8.5703125" style="71" customWidth="1"/>
    <col min="1029" max="1072" width="2.85546875" style="71" customWidth="1"/>
    <col min="1073" max="1280" width="12.5703125" style="71"/>
    <col min="1281" max="1281" width="2.85546875" style="71" customWidth="1"/>
    <col min="1282" max="1282" width="13.28515625" style="71" customWidth="1"/>
    <col min="1283" max="1283" width="9.140625" style="71" customWidth="1"/>
    <col min="1284" max="1284" width="8.5703125" style="71" customWidth="1"/>
    <col min="1285" max="1328" width="2.85546875" style="71" customWidth="1"/>
    <col min="1329" max="1536" width="12.5703125" style="71"/>
    <col min="1537" max="1537" width="2.85546875" style="71" customWidth="1"/>
    <col min="1538" max="1538" width="13.28515625" style="71" customWidth="1"/>
    <col min="1539" max="1539" width="9.140625" style="71" customWidth="1"/>
    <col min="1540" max="1540" width="8.5703125" style="71" customWidth="1"/>
    <col min="1541" max="1584" width="2.85546875" style="71" customWidth="1"/>
    <col min="1585" max="1792" width="12.5703125" style="71"/>
    <col min="1793" max="1793" width="2.85546875" style="71" customWidth="1"/>
    <col min="1794" max="1794" width="13.28515625" style="71" customWidth="1"/>
    <col min="1795" max="1795" width="9.140625" style="71" customWidth="1"/>
    <col min="1796" max="1796" width="8.5703125" style="71" customWidth="1"/>
    <col min="1797" max="1840" width="2.85546875" style="71" customWidth="1"/>
    <col min="1841" max="2048" width="12.5703125" style="71"/>
    <col min="2049" max="2049" width="2.85546875" style="71" customWidth="1"/>
    <col min="2050" max="2050" width="13.28515625" style="71" customWidth="1"/>
    <col min="2051" max="2051" width="9.140625" style="71" customWidth="1"/>
    <col min="2052" max="2052" width="8.5703125" style="71" customWidth="1"/>
    <col min="2053" max="2096" width="2.85546875" style="71" customWidth="1"/>
    <col min="2097" max="2304" width="12.5703125" style="71"/>
    <col min="2305" max="2305" width="2.85546875" style="71" customWidth="1"/>
    <col min="2306" max="2306" width="13.28515625" style="71" customWidth="1"/>
    <col min="2307" max="2307" width="9.140625" style="71" customWidth="1"/>
    <col min="2308" max="2308" width="8.5703125" style="71" customWidth="1"/>
    <col min="2309" max="2352" width="2.85546875" style="71" customWidth="1"/>
    <col min="2353" max="2560" width="12.5703125" style="71"/>
    <col min="2561" max="2561" width="2.85546875" style="71" customWidth="1"/>
    <col min="2562" max="2562" width="13.28515625" style="71" customWidth="1"/>
    <col min="2563" max="2563" width="9.140625" style="71" customWidth="1"/>
    <col min="2564" max="2564" width="8.5703125" style="71" customWidth="1"/>
    <col min="2565" max="2608" width="2.85546875" style="71" customWidth="1"/>
    <col min="2609" max="2816" width="12.5703125" style="71"/>
    <col min="2817" max="2817" width="2.85546875" style="71" customWidth="1"/>
    <col min="2818" max="2818" width="13.28515625" style="71" customWidth="1"/>
    <col min="2819" max="2819" width="9.140625" style="71" customWidth="1"/>
    <col min="2820" max="2820" width="8.5703125" style="71" customWidth="1"/>
    <col min="2821" max="2864" width="2.85546875" style="71" customWidth="1"/>
    <col min="2865" max="3072" width="12.5703125" style="71"/>
    <col min="3073" max="3073" width="2.85546875" style="71" customWidth="1"/>
    <col min="3074" max="3074" width="13.28515625" style="71" customWidth="1"/>
    <col min="3075" max="3075" width="9.140625" style="71" customWidth="1"/>
    <col min="3076" max="3076" width="8.5703125" style="71" customWidth="1"/>
    <col min="3077" max="3120" width="2.85546875" style="71" customWidth="1"/>
    <col min="3121" max="3328" width="12.5703125" style="71"/>
    <col min="3329" max="3329" width="2.85546875" style="71" customWidth="1"/>
    <col min="3330" max="3330" width="13.28515625" style="71" customWidth="1"/>
    <col min="3331" max="3331" width="9.140625" style="71" customWidth="1"/>
    <col min="3332" max="3332" width="8.5703125" style="71" customWidth="1"/>
    <col min="3333" max="3376" width="2.85546875" style="71" customWidth="1"/>
    <col min="3377" max="3584" width="12.5703125" style="71"/>
    <col min="3585" max="3585" width="2.85546875" style="71" customWidth="1"/>
    <col min="3586" max="3586" width="13.28515625" style="71" customWidth="1"/>
    <col min="3587" max="3587" width="9.140625" style="71" customWidth="1"/>
    <col min="3588" max="3588" width="8.5703125" style="71" customWidth="1"/>
    <col min="3589" max="3632" width="2.85546875" style="71" customWidth="1"/>
    <col min="3633" max="3840" width="12.5703125" style="71"/>
    <col min="3841" max="3841" width="2.85546875" style="71" customWidth="1"/>
    <col min="3842" max="3842" width="13.28515625" style="71" customWidth="1"/>
    <col min="3843" max="3843" width="9.140625" style="71" customWidth="1"/>
    <col min="3844" max="3844" width="8.5703125" style="71" customWidth="1"/>
    <col min="3845" max="3888" width="2.85546875" style="71" customWidth="1"/>
    <col min="3889" max="4096" width="12.5703125" style="71"/>
    <col min="4097" max="4097" width="2.85546875" style="71" customWidth="1"/>
    <col min="4098" max="4098" width="13.28515625" style="71" customWidth="1"/>
    <col min="4099" max="4099" width="9.140625" style="71" customWidth="1"/>
    <col min="4100" max="4100" width="8.5703125" style="71" customWidth="1"/>
    <col min="4101" max="4144" width="2.85546875" style="71" customWidth="1"/>
    <col min="4145" max="4352" width="12.5703125" style="71"/>
    <col min="4353" max="4353" width="2.85546875" style="71" customWidth="1"/>
    <col min="4354" max="4354" width="13.28515625" style="71" customWidth="1"/>
    <col min="4355" max="4355" width="9.140625" style="71" customWidth="1"/>
    <col min="4356" max="4356" width="8.5703125" style="71" customWidth="1"/>
    <col min="4357" max="4400" width="2.85546875" style="71" customWidth="1"/>
    <col min="4401" max="4608" width="12.5703125" style="71"/>
    <col min="4609" max="4609" width="2.85546875" style="71" customWidth="1"/>
    <col min="4610" max="4610" width="13.28515625" style="71" customWidth="1"/>
    <col min="4611" max="4611" width="9.140625" style="71" customWidth="1"/>
    <col min="4612" max="4612" width="8.5703125" style="71" customWidth="1"/>
    <col min="4613" max="4656" width="2.85546875" style="71" customWidth="1"/>
    <col min="4657" max="4864" width="12.5703125" style="71"/>
    <col min="4865" max="4865" width="2.85546875" style="71" customWidth="1"/>
    <col min="4866" max="4866" width="13.28515625" style="71" customWidth="1"/>
    <col min="4867" max="4867" width="9.140625" style="71" customWidth="1"/>
    <col min="4868" max="4868" width="8.5703125" style="71" customWidth="1"/>
    <col min="4869" max="4912" width="2.85546875" style="71" customWidth="1"/>
    <col min="4913" max="5120" width="12.5703125" style="71"/>
    <col min="5121" max="5121" width="2.85546875" style="71" customWidth="1"/>
    <col min="5122" max="5122" width="13.28515625" style="71" customWidth="1"/>
    <col min="5123" max="5123" width="9.140625" style="71" customWidth="1"/>
    <col min="5124" max="5124" width="8.5703125" style="71" customWidth="1"/>
    <col min="5125" max="5168" width="2.85546875" style="71" customWidth="1"/>
    <col min="5169" max="5376" width="12.5703125" style="71"/>
    <col min="5377" max="5377" width="2.85546875" style="71" customWidth="1"/>
    <col min="5378" max="5378" width="13.28515625" style="71" customWidth="1"/>
    <col min="5379" max="5379" width="9.140625" style="71" customWidth="1"/>
    <col min="5380" max="5380" width="8.5703125" style="71" customWidth="1"/>
    <col min="5381" max="5424" width="2.85546875" style="71" customWidth="1"/>
    <col min="5425" max="5632" width="12.5703125" style="71"/>
    <col min="5633" max="5633" width="2.85546875" style="71" customWidth="1"/>
    <col min="5634" max="5634" width="13.28515625" style="71" customWidth="1"/>
    <col min="5635" max="5635" width="9.140625" style="71" customWidth="1"/>
    <col min="5636" max="5636" width="8.5703125" style="71" customWidth="1"/>
    <col min="5637" max="5680" width="2.85546875" style="71" customWidth="1"/>
    <col min="5681" max="5888" width="12.5703125" style="71"/>
    <col min="5889" max="5889" width="2.85546875" style="71" customWidth="1"/>
    <col min="5890" max="5890" width="13.28515625" style="71" customWidth="1"/>
    <col min="5891" max="5891" width="9.140625" style="71" customWidth="1"/>
    <col min="5892" max="5892" width="8.5703125" style="71" customWidth="1"/>
    <col min="5893" max="5936" width="2.85546875" style="71" customWidth="1"/>
    <col min="5937" max="6144" width="12.5703125" style="71"/>
    <col min="6145" max="6145" width="2.85546875" style="71" customWidth="1"/>
    <col min="6146" max="6146" width="13.28515625" style="71" customWidth="1"/>
    <col min="6147" max="6147" width="9.140625" style="71" customWidth="1"/>
    <col min="6148" max="6148" width="8.5703125" style="71" customWidth="1"/>
    <col min="6149" max="6192" width="2.85546875" style="71" customWidth="1"/>
    <col min="6193" max="6400" width="12.5703125" style="71"/>
    <col min="6401" max="6401" width="2.85546875" style="71" customWidth="1"/>
    <col min="6402" max="6402" width="13.28515625" style="71" customWidth="1"/>
    <col min="6403" max="6403" width="9.140625" style="71" customWidth="1"/>
    <col min="6404" max="6404" width="8.5703125" style="71" customWidth="1"/>
    <col min="6405" max="6448" width="2.85546875" style="71" customWidth="1"/>
    <col min="6449" max="6656" width="12.5703125" style="71"/>
    <col min="6657" max="6657" width="2.85546875" style="71" customWidth="1"/>
    <col min="6658" max="6658" width="13.28515625" style="71" customWidth="1"/>
    <col min="6659" max="6659" width="9.140625" style="71" customWidth="1"/>
    <col min="6660" max="6660" width="8.5703125" style="71" customWidth="1"/>
    <col min="6661" max="6704" width="2.85546875" style="71" customWidth="1"/>
    <col min="6705" max="6912" width="12.5703125" style="71"/>
    <col min="6913" max="6913" width="2.85546875" style="71" customWidth="1"/>
    <col min="6914" max="6914" width="13.28515625" style="71" customWidth="1"/>
    <col min="6915" max="6915" width="9.140625" style="71" customWidth="1"/>
    <col min="6916" max="6916" width="8.5703125" style="71" customWidth="1"/>
    <col min="6917" max="6960" width="2.85546875" style="71" customWidth="1"/>
    <col min="6961" max="7168" width="12.5703125" style="71"/>
    <col min="7169" max="7169" width="2.85546875" style="71" customWidth="1"/>
    <col min="7170" max="7170" width="13.28515625" style="71" customWidth="1"/>
    <col min="7171" max="7171" width="9.140625" style="71" customWidth="1"/>
    <col min="7172" max="7172" width="8.5703125" style="71" customWidth="1"/>
    <col min="7173" max="7216" width="2.85546875" style="71" customWidth="1"/>
    <col min="7217" max="7424" width="12.5703125" style="71"/>
    <col min="7425" max="7425" width="2.85546875" style="71" customWidth="1"/>
    <col min="7426" max="7426" width="13.28515625" style="71" customWidth="1"/>
    <col min="7427" max="7427" width="9.140625" style="71" customWidth="1"/>
    <col min="7428" max="7428" width="8.5703125" style="71" customWidth="1"/>
    <col min="7429" max="7472" width="2.85546875" style="71" customWidth="1"/>
    <col min="7473" max="7680" width="12.5703125" style="71"/>
    <col min="7681" max="7681" width="2.85546875" style="71" customWidth="1"/>
    <col min="7682" max="7682" width="13.28515625" style="71" customWidth="1"/>
    <col min="7683" max="7683" width="9.140625" style="71" customWidth="1"/>
    <col min="7684" max="7684" width="8.5703125" style="71" customWidth="1"/>
    <col min="7685" max="7728" width="2.85546875" style="71" customWidth="1"/>
    <col min="7729" max="7936" width="12.5703125" style="71"/>
    <col min="7937" max="7937" width="2.85546875" style="71" customWidth="1"/>
    <col min="7938" max="7938" width="13.28515625" style="71" customWidth="1"/>
    <col min="7939" max="7939" width="9.140625" style="71" customWidth="1"/>
    <col min="7940" max="7940" width="8.5703125" style="71" customWidth="1"/>
    <col min="7941" max="7984" width="2.85546875" style="71" customWidth="1"/>
    <col min="7985" max="8192" width="12.5703125" style="71"/>
    <col min="8193" max="8193" width="2.85546875" style="71" customWidth="1"/>
    <col min="8194" max="8194" width="13.28515625" style="71" customWidth="1"/>
    <col min="8195" max="8195" width="9.140625" style="71" customWidth="1"/>
    <col min="8196" max="8196" width="8.5703125" style="71" customWidth="1"/>
    <col min="8197" max="8240" width="2.85546875" style="71" customWidth="1"/>
    <col min="8241" max="8448" width="12.5703125" style="71"/>
    <col min="8449" max="8449" width="2.85546875" style="71" customWidth="1"/>
    <col min="8450" max="8450" width="13.28515625" style="71" customWidth="1"/>
    <col min="8451" max="8451" width="9.140625" style="71" customWidth="1"/>
    <col min="8452" max="8452" width="8.5703125" style="71" customWidth="1"/>
    <col min="8453" max="8496" width="2.85546875" style="71" customWidth="1"/>
    <col min="8497" max="8704" width="12.5703125" style="71"/>
    <col min="8705" max="8705" width="2.85546875" style="71" customWidth="1"/>
    <col min="8706" max="8706" width="13.28515625" style="71" customWidth="1"/>
    <col min="8707" max="8707" width="9.140625" style="71" customWidth="1"/>
    <col min="8708" max="8708" width="8.5703125" style="71" customWidth="1"/>
    <col min="8709" max="8752" width="2.85546875" style="71" customWidth="1"/>
    <col min="8753" max="8960" width="12.5703125" style="71"/>
    <col min="8961" max="8961" width="2.85546875" style="71" customWidth="1"/>
    <col min="8962" max="8962" width="13.28515625" style="71" customWidth="1"/>
    <col min="8963" max="8963" width="9.140625" style="71" customWidth="1"/>
    <col min="8964" max="8964" width="8.5703125" style="71" customWidth="1"/>
    <col min="8965" max="9008" width="2.85546875" style="71" customWidth="1"/>
    <col min="9009" max="9216" width="12.5703125" style="71"/>
    <col min="9217" max="9217" width="2.85546875" style="71" customWidth="1"/>
    <col min="9218" max="9218" width="13.28515625" style="71" customWidth="1"/>
    <col min="9219" max="9219" width="9.140625" style="71" customWidth="1"/>
    <col min="9220" max="9220" width="8.5703125" style="71" customWidth="1"/>
    <col min="9221" max="9264" width="2.85546875" style="71" customWidth="1"/>
    <col min="9265" max="9472" width="12.5703125" style="71"/>
    <col min="9473" max="9473" width="2.85546875" style="71" customWidth="1"/>
    <col min="9474" max="9474" width="13.28515625" style="71" customWidth="1"/>
    <col min="9475" max="9475" width="9.140625" style="71" customWidth="1"/>
    <col min="9476" max="9476" width="8.5703125" style="71" customWidth="1"/>
    <col min="9477" max="9520" width="2.85546875" style="71" customWidth="1"/>
    <col min="9521" max="9728" width="12.5703125" style="71"/>
    <col min="9729" max="9729" width="2.85546875" style="71" customWidth="1"/>
    <col min="9730" max="9730" width="13.28515625" style="71" customWidth="1"/>
    <col min="9731" max="9731" width="9.140625" style="71" customWidth="1"/>
    <col min="9732" max="9732" width="8.5703125" style="71" customWidth="1"/>
    <col min="9733" max="9776" width="2.85546875" style="71" customWidth="1"/>
    <col min="9777" max="9984" width="12.5703125" style="71"/>
    <col min="9985" max="9985" width="2.85546875" style="71" customWidth="1"/>
    <col min="9986" max="9986" width="13.28515625" style="71" customWidth="1"/>
    <col min="9987" max="9987" width="9.140625" style="71" customWidth="1"/>
    <col min="9988" max="9988" width="8.5703125" style="71" customWidth="1"/>
    <col min="9989" max="10032" width="2.85546875" style="71" customWidth="1"/>
    <col min="10033" max="10240" width="12.5703125" style="71"/>
    <col min="10241" max="10241" width="2.85546875" style="71" customWidth="1"/>
    <col min="10242" max="10242" width="13.28515625" style="71" customWidth="1"/>
    <col min="10243" max="10243" width="9.140625" style="71" customWidth="1"/>
    <col min="10244" max="10244" width="8.5703125" style="71" customWidth="1"/>
    <col min="10245" max="10288" width="2.85546875" style="71" customWidth="1"/>
    <col min="10289" max="10496" width="12.5703125" style="71"/>
    <col min="10497" max="10497" width="2.85546875" style="71" customWidth="1"/>
    <col min="10498" max="10498" width="13.28515625" style="71" customWidth="1"/>
    <col min="10499" max="10499" width="9.140625" style="71" customWidth="1"/>
    <col min="10500" max="10500" width="8.5703125" style="71" customWidth="1"/>
    <col min="10501" max="10544" width="2.85546875" style="71" customWidth="1"/>
    <col min="10545" max="10752" width="12.5703125" style="71"/>
    <col min="10753" max="10753" width="2.85546875" style="71" customWidth="1"/>
    <col min="10754" max="10754" width="13.28515625" style="71" customWidth="1"/>
    <col min="10755" max="10755" width="9.140625" style="71" customWidth="1"/>
    <col min="10756" max="10756" width="8.5703125" style="71" customWidth="1"/>
    <col min="10757" max="10800" width="2.85546875" style="71" customWidth="1"/>
    <col min="10801" max="11008" width="12.5703125" style="71"/>
    <col min="11009" max="11009" width="2.85546875" style="71" customWidth="1"/>
    <col min="11010" max="11010" width="13.28515625" style="71" customWidth="1"/>
    <col min="11011" max="11011" width="9.140625" style="71" customWidth="1"/>
    <col min="11012" max="11012" width="8.5703125" style="71" customWidth="1"/>
    <col min="11013" max="11056" width="2.85546875" style="71" customWidth="1"/>
    <col min="11057" max="11264" width="12.5703125" style="71"/>
    <col min="11265" max="11265" width="2.85546875" style="71" customWidth="1"/>
    <col min="11266" max="11266" width="13.28515625" style="71" customWidth="1"/>
    <col min="11267" max="11267" width="9.140625" style="71" customWidth="1"/>
    <col min="11268" max="11268" width="8.5703125" style="71" customWidth="1"/>
    <col min="11269" max="11312" width="2.85546875" style="71" customWidth="1"/>
    <col min="11313" max="11520" width="12.5703125" style="71"/>
    <col min="11521" max="11521" width="2.85546875" style="71" customWidth="1"/>
    <col min="11522" max="11522" width="13.28515625" style="71" customWidth="1"/>
    <col min="11523" max="11523" width="9.140625" style="71" customWidth="1"/>
    <col min="11524" max="11524" width="8.5703125" style="71" customWidth="1"/>
    <col min="11525" max="11568" width="2.85546875" style="71" customWidth="1"/>
    <col min="11569" max="11776" width="12.5703125" style="71"/>
    <col min="11777" max="11777" width="2.85546875" style="71" customWidth="1"/>
    <col min="11778" max="11778" width="13.28515625" style="71" customWidth="1"/>
    <col min="11779" max="11779" width="9.140625" style="71" customWidth="1"/>
    <col min="11780" max="11780" width="8.5703125" style="71" customWidth="1"/>
    <col min="11781" max="11824" width="2.85546875" style="71" customWidth="1"/>
    <col min="11825" max="12032" width="12.5703125" style="71"/>
    <col min="12033" max="12033" width="2.85546875" style="71" customWidth="1"/>
    <col min="12034" max="12034" width="13.28515625" style="71" customWidth="1"/>
    <col min="12035" max="12035" width="9.140625" style="71" customWidth="1"/>
    <col min="12036" max="12036" width="8.5703125" style="71" customWidth="1"/>
    <col min="12037" max="12080" width="2.85546875" style="71" customWidth="1"/>
    <col min="12081" max="12288" width="12.5703125" style="71"/>
    <col min="12289" max="12289" width="2.85546875" style="71" customWidth="1"/>
    <col min="12290" max="12290" width="13.28515625" style="71" customWidth="1"/>
    <col min="12291" max="12291" width="9.140625" style="71" customWidth="1"/>
    <col min="12292" max="12292" width="8.5703125" style="71" customWidth="1"/>
    <col min="12293" max="12336" width="2.85546875" style="71" customWidth="1"/>
    <col min="12337" max="12544" width="12.5703125" style="71"/>
    <col min="12545" max="12545" width="2.85546875" style="71" customWidth="1"/>
    <col min="12546" max="12546" width="13.28515625" style="71" customWidth="1"/>
    <col min="12547" max="12547" width="9.140625" style="71" customWidth="1"/>
    <col min="12548" max="12548" width="8.5703125" style="71" customWidth="1"/>
    <col min="12549" max="12592" width="2.85546875" style="71" customWidth="1"/>
    <col min="12593" max="12800" width="12.5703125" style="71"/>
    <col min="12801" max="12801" width="2.85546875" style="71" customWidth="1"/>
    <col min="12802" max="12802" width="13.28515625" style="71" customWidth="1"/>
    <col min="12803" max="12803" width="9.140625" style="71" customWidth="1"/>
    <col min="12804" max="12804" width="8.5703125" style="71" customWidth="1"/>
    <col min="12805" max="12848" width="2.85546875" style="71" customWidth="1"/>
    <col min="12849" max="13056" width="12.5703125" style="71"/>
    <col min="13057" max="13057" width="2.85546875" style="71" customWidth="1"/>
    <col min="13058" max="13058" width="13.28515625" style="71" customWidth="1"/>
    <col min="13059" max="13059" width="9.140625" style="71" customWidth="1"/>
    <col min="13060" max="13060" width="8.5703125" style="71" customWidth="1"/>
    <col min="13061" max="13104" width="2.85546875" style="71" customWidth="1"/>
    <col min="13105" max="13312" width="12.5703125" style="71"/>
    <col min="13313" max="13313" width="2.85546875" style="71" customWidth="1"/>
    <col min="13314" max="13314" width="13.28515625" style="71" customWidth="1"/>
    <col min="13315" max="13315" width="9.140625" style="71" customWidth="1"/>
    <col min="13316" max="13316" width="8.5703125" style="71" customWidth="1"/>
    <col min="13317" max="13360" width="2.85546875" style="71" customWidth="1"/>
    <col min="13361" max="13568" width="12.5703125" style="71"/>
    <col min="13569" max="13569" width="2.85546875" style="71" customWidth="1"/>
    <col min="13570" max="13570" width="13.28515625" style="71" customWidth="1"/>
    <col min="13571" max="13571" width="9.140625" style="71" customWidth="1"/>
    <col min="13572" max="13572" width="8.5703125" style="71" customWidth="1"/>
    <col min="13573" max="13616" width="2.85546875" style="71" customWidth="1"/>
    <col min="13617" max="13824" width="12.5703125" style="71"/>
    <col min="13825" max="13825" width="2.85546875" style="71" customWidth="1"/>
    <col min="13826" max="13826" width="13.28515625" style="71" customWidth="1"/>
    <col min="13827" max="13827" width="9.140625" style="71" customWidth="1"/>
    <col min="13828" max="13828" width="8.5703125" style="71" customWidth="1"/>
    <col min="13829" max="13872" width="2.85546875" style="71" customWidth="1"/>
    <col min="13873" max="14080" width="12.5703125" style="71"/>
    <col min="14081" max="14081" width="2.85546875" style="71" customWidth="1"/>
    <col min="14082" max="14082" width="13.28515625" style="71" customWidth="1"/>
    <col min="14083" max="14083" width="9.140625" style="71" customWidth="1"/>
    <col min="14084" max="14084" width="8.5703125" style="71" customWidth="1"/>
    <col min="14085" max="14128" width="2.85546875" style="71" customWidth="1"/>
    <col min="14129" max="14336" width="12.5703125" style="71"/>
    <col min="14337" max="14337" width="2.85546875" style="71" customWidth="1"/>
    <col min="14338" max="14338" width="13.28515625" style="71" customWidth="1"/>
    <col min="14339" max="14339" width="9.140625" style="71" customWidth="1"/>
    <col min="14340" max="14340" width="8.5703125" style="71" customWidth="1"/>
    <col min="14341" max="14384" width="2.85546875" style="71" customWidth="1"/>
    <col min="14385" max="14592" width="12.5703125" style="71"/>
    <col min="14593" max="14593" width="2.85546875" style="71" customWidth="1"/>
    <col min="14594" max="14594" width="13.28515625" style="71" customWidth="1"/>
    <col min="14595" max="14595" width="9.140625" style="71" customWidth="1"/>
    <col min="14596" max="14596" width="8.5703125" style="71" customWidth="1"/>
    <col min="14597" max="14640" width="2.85546875" style="71" customWidth="1"/>
    <col min="14641" max="14848" width="12.5703125" style="71"/>
    <col min="14849" max="14849" width="2.85546875" style="71" customWidth="1"/>
    <col min="14850" max="14850" width="13.28515625" style="71" customWidth="1"/>
    <col min="14851" max="14851" width="9.140625" style="71" customWidth="1"/>
    <col min="14852" max="14852" width="8.5703125" style="71" customWidth="1"/>
    <col min="14853" max="14896" width="2.85546875" style="71" customWidth="1"/>
    <col min="14897" max="15104" width="12.5703125" style="71"/>
    <col min="15105" max="15105" width="2.85546875" style="71" customWidth="1"/>
    <col min="15106" max="15106" width="13.28515625" style="71" customWidth="1"/>
    <col min="15107" max="15107" width="9.140625" style="71" customWidth="1"/>
    <col min="15108" max="15108" width="8.5703125" style="71" customWidth="1"/>
    <col min="15109" max="15152" width="2.85546875" style="71" customWidth="1"/>
    <col min="15153" max="15360" width="12.5703125" style="71"/>
    <col min="15361" max="15361" width="2.85546875" style="71" customWidth="1"/>
    <col min="15362" max="15362" width="13.28515625" style="71" customWidth="1"/>
    <col min="15363" max="15363" width="9.140625" style="71" customWidth="1"/>
    <col min="15364" max="15364" width="8.5703125" style="71" customWidth="1"/>
    <col min="15365" max="15408" width="2.85546875" style="71" customWidth="1"/>
    <col min="15409" max="15616" width="12.5703125" style="71"/>
    <col min="15617" max="15617" width="2.85546875" style="71" customWidth="1"/>
    <col min="15618" max="15618" width="13.28515625" style="71" customWidth="1"/>
    <col min="15619" max="15619" width="9.140625" style="71" customWidth="1"/>
    <col min="15620" max="15620" width="8.5703125" style="71" customWidth="1"/>
    <col min="15621" max="15664" width="2.85546875" style="71" customWidth="1"/>
    <col min="15665" max="15872" width="12.5703125" style="71"/>
    <col min="15873" max="15873" width="2.85546875" style="71" customWidth="1"/>
    <col min="15874" max="15874" width="13.28515625" style="71" customWidth="1"/>
    <col min="15875" max="15875" width="9.140625" style="71" customWidth="1"/>
    <col min="15876" max="15876" width="8.5703125" style="71" customWidth="1"/>
    <col min="15877" max="15920" width="2.85546875" style="71" customWidth="1"/>
    <col min="15921" max="16128" width="12.5703125" style="71"/>
    <col min="16129" max="16129" width="2.85546875" style="71" customWidth="1"/>
    <col min="16130" max="16130" width="13.28515625" style="71" customWidth="1"/>
    <col min="16131" max="16131" width="9.140625" style="71" customWidth="1"/>
    <col min="16132" max="16132" width="8.5703125" style="71" customWidth="1"/>
    <col min="16133" max="16176" width="2.85546875" style="71" customWidth="1"/>
    <col min="16177" max="16384" width="12.5703125" style="71"/>
  </cols>
  <sheetData>
    <row r="1" spans="1:48" ht="18.75" x14ac:dyDescent="0.3">
      <c r="J1" s="72" t="s">
        <v>109</v>
      </c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</row>
    <row r="2" spans="1:48" ht="18.75" x14ac:dyDescent="0.3">
      <c r="A2" s="167" t="s">
        <v>110</v>
      </c>
      <c r="B2" s="167"/>
      <c r="C2" s="167"/>
      <c r="D2" s="167"/>
      <c r="E2" s="167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9" t="s">
        <v>111</v>
      </c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</row>
    <row r="3" spans="1:48" ht="18.75" x14ac:dyDescent="0.25">
      <c r="A3" s="170" t="s">
        <v>112</v>
      </c>
      <c r="B3" s="170"/>
      <c r="C3" s="170"/>
      <c r="D3" s="170"/>
      <c r="E3" s="170"/>
      <c r="F3" s="170"/>
      <c r="G3" s="170"/>
      <c r="H3" s="74"/>
      <c r="I3" s="74"/>
      <c r="AF3" s="171" t="s">
        <v>113</v>
      </c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</row>
    <row r="4" spans="1:48" ht="18.75" x14ac:dyDescent="0.25">
      <c r="A4" s="170" t="s">
        <v>114</v>
      </c>
      <c r="B4" s="170"/>
      <c r="C4" s="170"/>
      <c r="D4" s="170"/>
      <c r="E4" s="170"/>
      <c r="F4" s="170"/>
      <c r="AF4" s="171" t="s">
        <v>115</v>
      </c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</row>
    <row r="5" spans="1:48" ht="18.75" x14ac:dyDescent="0.3">
      <c r="A5" s="172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</row>
    <row r="6" spans="1:48" ht="10.5" x14ac:dyDescent="0.15">
      <c r="A6" s="172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2"/>
      <c r="AF6" s="175" t="s">
        <v>116</v>
      </c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</row>
    <row r="7" spans="1:48" ht="10.5" x14ac:dyDescent="0.15">
      <c r="A7" s="172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</row>
    <row r="8" spans="1:48" ht="33" x14ac:dyDescent="0.15">
      <c r="A8" s="176" t="s">
        <v>117</v>
      </c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</row>
    <row r="9" spans="1:48" ht="12.75" x14ac:dyDescent="0.15">
      <c r="A9" s="177" t="s">
        <v>118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</row>
    <row r="10" spans="1:48" ht="38.25" customHeight="1" x14ac:dyDescent="0.25">
      <c r="A10" s="165" t="s">
        <v>119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</row>
    <row r="11" spans="1:48" ht="10.5" x14ac:dyDescent="0.15">
      <c r="A11" s="178" t="s">
        <v>120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</row>
    <row r="12" spans="1:48" ht="12.75" x14ac:dyDescent="0.15">
      <c r="A12" s="179" t="s">
        <v>121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</row>
    <row r="13" spans="1:48" ht="15" x14ac:dyDescent="0.15">
      <c r="A13" s="180" t="s">
        <v>144</v>
      </c>
      <c r="B13" s="180"/>
      <c r="C13" s="180"/>
      <c r="D13" s="180"/>
      <c r="E13" s="180"/>
      <c r="F13" s="75"/>
      <c r="G13" s="181" t="s">
        <v>145</v>
      </c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</row>
    <row r="14" spans="1:48" ht="10.5" x14ac:dyDescent="0.15">
      <c r="A14" s="182" t="s">
        <v>122</v>
      </c>
      <c r="B14" s="182"/>
      <c r="C14" s="182"/>
      <c r="D14" s="182"/>
      <c r="E14" s="182"/>
      <c r="F14" s="182"/>
      <c r="G14" s="182" t="s">
        <v>123</v>
      </c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76"/>
    </row>
    <row r="15" spans="1:48" ht="14.25" x14ac:dyDescent="0.15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P15" s="184" t="s">
        <v>124</v>
      </c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</row>
    <row r="16" spans="1:48" ht="14.25" x14ac:dyDescent="0.15">
      <c r="A16" s="77"/>
      <c r="E16" s="78"/>
      <c r="O16" s="79"/>
      <c r="P16" s="185" t="s">
        <v>125</v>
      </c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</row>
    <row r="17" spans="1:48" ht="10.5" x14ac:dyDescent="0.15">
      <c r="A17" s="185"/>
      <c r="B17" s="185"/>
      <c r="C17" s="185"/>
      <c r="D17" s="185"/>
      <c r="E17" s="185"/>
      <c r="F17" s="185"/>
      <c r="G17" s="185"/>
      <c r="H17" s="185"/>
      <c r="I17" s="185"/>
    </row>
    <row r="18" spans="1:48" ht="14.25" x14ac:dyDescent="0.15">
      <c r="A18" s="186" t="s">
        <v>126</v>
      </c>
      <c r="B18" s="186"/>
      <c r="C18" s="186"/>
      <c r="D18" s="186"/>
      <c r="E18" s="186"/>
      <c r="F18" s="186"/>
      <c r="G18" s="187" t="s">
        <v>145</v>
      </c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</row>
    <row r="19" spans="1:48" ht="14.25" hidden="1" x14ac:dyDescent="0.15">
      <c r="A19" s="80"/>
      <c r="G19" s="187" t="s">
        <v>127</v>
      </c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</row>
    <row r="20" spans="1:48" ht="14.25" hidden="1" x14ac:dyDescent="0.15">
      <c r="A20" s="80"/>
      <c r="G20" s="187" t="s">
        <v>128</v>
      </c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</row>
    <row r="21" spans="1:48" ht="14.25" hidden="1" x14ac:dyDescent="0.15">
      <c r="A21" s="80"/>
      <c r="G21" s="187" t="s">
        <v>129</v>
      </c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</row>
    <row r="22" spans="1:48" ht="14.25" hidden="1" x14ac:dyDescent="0.15">
      <c r="A22" s="80"/>
      <c r="G22" s="187" t="s">
        <v>130</v>
      </c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</row>
    <row r="23" spans="1:48" ht="14.25" hidden="1" x14ac:dyDescent="0.15">
      <c r="A23" s="80"/>
      <c r="G23" s="187" t="s">
        <v>131</v>
      </c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</row>
    <row r="24" spans="1:48" ht="14.25" hidden="1" x14ac:dyDescent="0.15">
      <c r="A24" s="80"/>
      <c r="G24" s="187" t="s">
        <v>132</v>
      </c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</row>
    <row r="25" spans="1:48" ht="12.75" x14ac:dyDescent="0.15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6"/>
      <c r="AS25" s="76"/>
      <c r="AT25" s="75"/>
      <c r="AU25" s="76"/>
      <c r="AV25" s="76"/>
    </row>
    <row r="26" spans="1:48" ht="14.25" x14ac:dyDescent="0.15">
      <c r="A26" s="183" t="s">
        <v>133</v>
      </c>
      <c r="B26" s="183"/>
      <c r="C26" s="183"/>
      <c r="D26" s="183"/>
      <c r="E26" s="183"/>
      <c r="F26" s="183"/>
      <c r="G26" s="188" t="s">
        <v>134</v>
      </c>
      <c r="H26" s="188"/>
      <c r="I26" s="188"/>
      <c r="J26" s="188"/>
      <c r="K26" s="188"/>
      <c r="L26" s="188"/>
      <c r="M26" s="188"/>
      <c r="N26" s="188"/>
      <c r="O26" s="75"/>
      <c r="P26" s="183" t="s">
        <v>135</v>
      </c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8" t="s">
        <v>146</v>
      </c>
      <c r="AD26" s="188"/>
      <c r="AE26" s="188"/>
      <c r="AF26" s="188"/>
      <c r="AG26" s="188"/>
      <c r="AH26" s="75"/>
      <c r="AI26" s="183" t="s">
        <v>136</v>
      </c>
      <c r="AJ26" s="183"/>
      <c r="AK26" s="183"/>
      <c r="AL26" s="183"/>
      <c r="AM26" s="183"/>
      <c r="AN26" s="183"/>
      <c r="AO26" s="183"/>
      <c r="AP26" s="183"/>
      <c r="AQ26" s="183"/>
      <c r="AR26" s="183"/>
      <c r="AS26" s="188">
        <v>2025</v>
      </c>
      <c r="AT26" s="188"/>
      <c r="AU26" s="188"/>
      <c r="AV26" s="188"/>
    </row>
    <row r="27" spans="1:48" ht="10.5" x14ac:dyDescent="0.15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6"/>
      <c r="AS27" s="76"/>
      <c r="AT27" s="75"/>
      <c r="AU27" s="76"/>
      <c r="AV27" s="76"/>
    </row>
    <row r="28" spans="1:48" ht="10.5" x14ac:dyDescent="0.15"/>
    <row r="29" spans="1:48" ht="14.25" x14ac:dyDescent="0.15">
      <c r="A29" s="183" t="s">
        <v>137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9" t="s">
        <v>138</v>
      </c>
      <c r="M29" s="189"/>
      <c r="N29" s="190">
        <v>45520</v>
      </c>
      <c r="O29" s="191"/>
      <c r="P29" s="191"/>
      <c r="Q29" s="191"/>
      <c r="R29" s="191"/>
      <c r="S29" s="189" t="s">
        <v>139</v>
      </c>
      <c r="T29" s="189"/>
      <c r="U29" s="192">
        <v>580</v>
      </c>
      <c r="V29" s="192"/>
      <c r="W29" s="192"/>
      <c r="X29" s="192"/>
      <c r="Y29" s="192"/>
      <c r="Z29" s="192"/>
    </row>
    <row r="30" spans="1:48" ht="10.5" x14ac:dyDescent="0.15"/>
    <row r="32" spans="1:48" ht="12.75" x14ac:dyDescent="0.2">
      <c r="B32" s="81" t="s">
        <v>140</v>
      </c>
      <c r="C32" s="81"/>
      <c r="D32" s="81"/>
      <c r="E32" s="81"/>
    </row>
  </sheetData>
  <mergeCells count="42">
    <mergeCell ref="A29:K29"/>
    <mergeCell ref="L29:M29"/>
    <mergeCell ref="N29:R29"/>
    <mergeCell ref="S29:T29"/>
    <mergeCell ref="U29:Z29"/>
    <mergeCell ref="A26:F26"/>
    <mergeCell ref="G26:N26"/>
    <mergeCell ref="P26:AB26"/>
    <mergeCell ref="AC26:AG26"/>
    <mergeCell ref="AI26:AR26"/>
    <mergeCell ref="AS26:AV26"/>
    <mergeCell ref="G19:AV19"/>
    <mergeCell ref="G20:AV20"/>
    <mergeCell ref="G21:AV21"/>
    <mergeCell ref="G22:AV22"/>
    <mergeCell ref="G23:AV23"/>
    <mergeCell ref="G24:AV24"/>
    <mergeCell ref="A15:N15"/>
    <mergeCell ref="P15:AV15"/>
    <mergeCell ref="P16:AV16"/>
    <mergeCell ref="A17:I17"/>
    <mergeCell ref="A18:F18"/>
    <mergeCell ref="G18:AV18"/>
    <mergeCell ref="A11:AV11"/>
    <mergeCell ref="A12:AV12"/>
    <mergeCell ref="A13:E13"/>
    <mergeCell ref="G13:AV13"/>
    <mergeCell ref="A14:F14"/>
    <mergeCell ref="G14:AU14"/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</mergeCells>
  <pageMargins left="0.7" right="0.7" top="0.75" bottom="0.75" header="0.3" footer="0.3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2026-03-04T12:40:24Z</dcterms:modified>
</cp:coreProperties>
</file>