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76" s="1"/>
  <c r="L156"/>
  <c r="L146"/>
  <c r="L157" s="1"/>
  <c r="L137"/>
  <c r="L127"/>
  <c r="L138" s="1"/>
  <c r="L118"/>
  <c r="L108"/>
  <c r="L119" s="1"/>
  <c r="L100"/>
  <c r="L99"/>
  <c r="L89"/>
  <c r="L81"/>
  <c r="L80"/>
  <c r="L70"/>
  <c r="L61"/>
  <c r="L51"/>
  <c r="L62" s="1"/>
  <c r="L43"/>
  <c r="L42"/>
  <c r="L32"/>
  <c r="L24"/>
  <c r="L23"/>
  <c r="L13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H81" l="1"/>
  <c r="I81"/>
  <c r="G81"/>
  <c r="G62"/>
  <c r="L196"/>
  <c r="F119"/>
  <c r="F138"/>
  <c r="F157"/>
  <c r="F176"/>
  <c r="F195"/>
  <c r="I24"/>
  <c r="F24"/>
  <c r="J24"/>
  <c r="J196" s="1"/>
  <c r="H24"/>
  <c r="G24"/>
  <c r="F196" l="1"/>
  <c r="H196"/>
  <c r="G196"/>
  <c r="I196"/>
</calcChain>
</file>

<file path=xl/sharedStrings.xml><?xml version="1.0" encoding="utf-8"?>
<sst xmlns="http://schemas.openxmlformats.org/spreadsheetml/2006/main" count="241" uniqueCount="78">
  <si>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</si>
  <si>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</si>
  <si>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</si>
  <si>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</si>
  <si>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</si>
  <si>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</si>
  <si>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</si>
  <si>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</si>
  <si>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</si>
  <si>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</si>
  <si>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</si>
  <si>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</si>
  <si>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</si>
  <si>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</si>
  <si>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</si>
  <si>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</si>
  <si>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</si>
  <si>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</si>
  <si>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</si>
  <si>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</si>
  <si>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</si>
  <si>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</si>
  <si>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</si>
  <si>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</si>
  <si>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</si>
  <si>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</si>
  <si>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</si>
  <si>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</si>
  <si>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</si>
  <si>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</si>
  <si>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</si>
  <si>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</si>
  <si>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</si>
  <si>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</si>
  <si>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</si>
  <si>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</si>
  <si>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</si>
  <si>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</si>
  <si>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</si>
  <si>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"Кировская ОШ №1"</t>
  </si>
  <si>
    <t>врио директора школы</t>
  </si>
  <si>
    <t>О.В. Кузнецова</t>
  </si>
  <si>
    <t>Каша рисовая молочная вязкая</t>
  </si>
  <si>
    <t>Бутерброд с сыром</t>
  </si>
  <si>
    <t>Яблоко свежее</t>
  </si>
  <si>
    <t>Кондитерское изделие (печенье)</t>
  </si>
  <si>
    <t>Чай с лимоном</t>
  </si>
  <si>
    <t>Плов из курицы</t>
  </si>
  <si>
    <t>Кофейный напиток с молоком</t>
  </si>
  <si>
    <t>Хлеб пшеничный</t>
  </si>
  <si>
    <t>яблоко свежие</t>
  </si>
  <si>
    <t>368г</t>
  </si>
  <si>
    <t>Салат из белокочанной капусты</t>
  </si>
  <si>
    <t>Запеканка из творога</t>
  </si>
  <si>
    <t>Йогурт</t>
  </si>
  <si>
    <t>Макаронные изделия отварные</t>
  </si>
  <si>
    <t>Фрикадельки из птицы или кролика</t>
  </si>
  <si>
    <t>Компот из сухофруктов</t>
  </si>
  <si>
    <t>каша гречневая</t>
  </si>
  <si>
    <t>Гуляш из куриного филе</t>
  </si>
  <si>
    <t>сок фруктовый</t>
  </si>
  <si>
    <t>кондитерское изделие (пряник)</t>
  </si>
  <si>
    <t>Каша овсяная молочная вязкая</t>
  </si>
  <si>
    <t>кондитерское изделие (вафли)</t>
  </si>
  <si>
    <t>банан</t>
  </si>
  <si>
    <t>Омлет натуральный</t>
  </si>
  <si>
    <t>Филе куриное тушеное</t>
  </si>
  <si>
    <t>Компот</t>
  </si>
  <si>
    <t>Бананы свежие</t>
  </si>
  <si>
    <t>макароны с сыром</t>
  </si>
  <si>
    <t>Кисломолочный продукт</t>
  </si>
  <si>
    <t>Яблоки свежие</t>
  </si>
  <si>
    <t>Каша гречневая рассыпчатая</t>
  </si>
  <si>
    <t>Тефтели из говядины (паровые)</t>
  </si>
  <si>
    <t>Сок фруктовый</t>
  </si>
  <si>
    <t>Икра кабачковая</t>
  </si>
  <si>
    <t>кондитерское изделие ( вафли)</t>
  </si>
  <si>
    <t>Яблоко свежие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</si>
</sst>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20" zoomScaleNormal="120" workbookViewId="0">
      <pane xSplit="4" ySplit="5" topLeftCell="E146" activePane="bottomRight" state="frozen"/>
      <selection pane="topRight" activeCell="E1" sqref="E1"/>
      <selection pane="bottomLeft" activeCell="A6" sqref="A6"/>
      <selection pane="bottomRight" activeCell="G180" sqref="G18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7.82</v>
      </c>
      <c r="H6" s="40">
        <v>9.74</v>
      </c>
      <c r="I6" s="40">
        <v>46.5</v>
      </c>
      <c r="J6" s="40">
        <v>288.7</v>
      </c>
      <c r="K6" s="41">
        <v>173</v>
      </c>
      <c r="L6" s="40"/>
    </row>
    <row r="7" spans="1:12" ht="15">
      <c r="A7" s="23"/>
      <c r="B7" s="15"/>
      <c r="C7" s="11"/>
      <c r="D7" s="6"/>
      <c r="E7" s="42" t="s">
        <v>45</v>
      </c>
      <c r="F7" s="43">
        <v>30</v>
      </c>
      <c r="G7" s="43">
        <v>3.96</v>
      </c>
      <c r="H7" s="43">
        <v>4.8</v>
      </c>
      <c r="I7" s="43">
        <v>20.399999999999999</v>
      </c>
      <c r="J7" s="43">
        <v>137.30000000000001</v>
      </c>
      <c r="K7" s="44">
        <v>150</v>
      </c>
      <c r="L7" s="43"/>
    </row>
    <row r="8" spans="1:12" ht="1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0.04</v>
      </c>
      <c r="I8" s="43">
        <v>10.199999999999999</v>
      </c>
      <c r="J8" s="43">
        <v>41</v>
      </c>
      <c r="K8" s="44">
        <v>270</v>
      </c>
      <c r="L8" s="43"/>
    </row>
    <row r="9" spans="1:12" ht="15">
      <c r="A9" s="23"/>
      <c r="B9" s="15"/>
      <c r="C9" s="11"/>
      <c r="D9" s="7" t="s">
        <v>23</v>
      </c>
      <c r="E9" s="42" t="s">
        <v>43</v>
      </c>
      <c r="F9" s="43">
        <v>43</v>
      </c>
      <c r="G9" s="43">
        <v>6.38</v>
      </c>
      <c r="H9" s="43">
        <v>10.71</v>
      </c>
      <c r="I9" s="43">
        <v>12.77</v>
      </c>
      <c r="J9" s="43">
        <v>159.84</v>
      </c>
      <c r="K9" s="44">
        <v>4</v>
      </c>
      <c r="L9" s="43"/>
    </row>
    <row r="10" spans="1:12" ht="15">
      <c r="A10" s="23"/>
      <c r="B10" s="15"/>
      <c r="C10" s="11"/>
      <c r="D10" s="7" t="s">
        <v>24</v>
      </c>
      <c r="E10" s="42" t="s">
        <v>44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338</v>
      </c>
      <c r="L10" s="43">
        <v>78.05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573</v>
      </c>
      <c r="G13" s="19">
        <f t="shared" ref="G13:J13" si="0">SUM(G6:G12)</f>
        <v>18.759999999999998</v>
      </c>
      <c r="H13" s="19">
        <f t="shared" si="0"/>
        <v>25.689999999999998</v>
      </c>
      <c r="I13" s="19">
        <f t="shared" si="0"/>
        <v>99.67</v>
      </c>
      <c r="J13" s="19">
        <f t="shared" si="0"/>
        <v>673.84</v>
      </c>
      <c r="K13" s="25"/>
      <c r="L13" s="19">
        <f t="shared" ref="L13" si="1">SUM(L6:L12)</f>
        <v>78.05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573</v>
      </c>
      <c r="G24" s="32">
        <f t="shared" ref="G24:J24" si="4">G13+G23</f>
        <v>18.759999999999998</v>
      </c>
      <c r="H24" s="32">
        <f t="shared" si="4"/>
        <v>25.689999999999998</v>
      </c>
      <c r="I24" s="32">
        <f t="shared" si="4"/>
        <v>99.67</v>
      </c>
      <c r="J24" s="32">
        <f t="shared" si="4"/>
        <v>673.84</v>
      </c>
      <c r="K24" s="32"/>
      <c r="L24" s="32">
        <f t="shared" ref="L24" si="5">L13+L23</f>
        <v>78.05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180</v>
      </c>
      <c r="G25" s="40">
        <v>5.62</v>
      </c>
      <c r="H25" s="40">
        <v>8.86</v>
      </c>
      <c r="I25" s="40">
        <v>36.26</v>
      </c>
      <c r="J25" s="40">
        <v>239.78</v>
      </c>
      <c r="K25" s="41">
        <v>330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3.16</v>
      </c>
      <c r="H27" s="43">
        <v>2.67</v>
      </c>
      <c r="I27" s="43">
        <v>15.94</v>
      </c>
      <c r="J27" s="43">
        <v>100.6</v>
      </c>
      <c r="K27" s="44">
        <v>379</v>
      </c>
      <c r="L27" s="43"/>
    </row>
    <row r="28" spans="1:12" ht="15">
      <c r="A28" s="14"/>
      <c r="B28" s="15"/>
      <c r="C28" s="11"/>
      <c r="D28" s="7" t="s">
        <v>23</v>
      </c>
      <c r="E28" s="42" t="s">
        <v>49</v>
      </c>
      <c r="F28" s="43">
        <v>30</v>
      </c>
      <c r="G28" s="43">
        <v>3.8</v>
      </c>
      <c r="H28" s="43">
        <v>0.4</v>
      </c>
      <c r="I28" s="43">
        <v>24.6</v>
      </c>
      <c r="J28" s="43">
        <v>117.5</v>
      </c>
      <c r="K28" s="44">
        <v>701</v>
      </c>
      <c r="L28" s="43"/>
    </row>
    <row r="29" spans="1:12" ht="15">
      <c r="A29" s="14"/>
      <c r="B29" s="15"/>
      <c r="C29" s="11"/>
      <c r="D29" s="7" t="s">
        <v>24</v>
      </c>
      <c r="E29" s="42" t="s">
        <v>50</v>
      </c>
      <c r="F29" s="43">
        <v>100</v>
      </c>
      <c r="G29" s="43">
        <v>2.25</v>
      </c>
      <c r="H29" s="43">
        <v>0.75</v>
      </c>
      <c r="I29" s="43">
        <v>31.5</v>
      </c>
      <c r="J29" s="43">
        <v>142.5</v>
      </c>
      <c r="K29" s="44" t="s">
        <v>51</v>
      </c>
      <c r="L29" s="43"/>
    </row>
    <row r="30" spans="1:12" ht="15">
      <c r="A30" s="14"/>
      <c r="B30" s="15"/>
      <c r="C30" s="11"/>
      <c r="D30" s="6"/>
      <c r="E30" s="42" t="s">
        <v>52</v>
      </c>
      <c r="F30" s="43">
        <v>60</v>
      </c>
      <c r="G30" s="43">
        <v>1.8</v>
      </c>
      <c r="H30" s="43">
        <v>5.09</v>
      </c>
      <c r="I30" s="43">
        <v>9.69</v>
      </c>
      <c r="J30" s="43">
        <v>92.93</v>
      </c>
      <c r="K30" s="44">
        <v>6</v>
      </c>
      <c r="L30" s="43">
        <v>78.05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16.630000000000003</v>
      </c>
      <c r="H32" s="19">
        <f t="shared" ref="H32" si="7">SUM(H25:H31)</f>
        <v>17.77</v>
      </c>
      <c r="I32" s="19">
        <f t="shared" ref="I32" si="8">SUM(I25:I31)</f>
        <v>117.99</v>
      </c>
      <c r="J32" s="19">
        <f t="shared" ref="J32:L32" si="9">SUM(J25:J31)</f>
        <v>693.31</v>
      </c>
      <c r="K32" s="25"/>
      <c r="L32" s="19">
        <f t="shared" si="9"/>
        <v>78.05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570</v>
      </c>
      <c r="G43" s="32">
        <f t="shared" ref="G43" si="14">G32+G42</f>
        <v>16.630000000000003</v>
      </c>
      <c r="H43" s="32">
        <f t="shared" ref="H43" si="15">H32+H42</f>
        <v>17.77</v>
      </c>
      <c r="I43" s="32">
        <f t="shared" ref="I43" si="16">I32+I42</f>
        <v>117.99</v>
      </c>
      <c r="J43" s="32">
        <f t="shared" ref="J43:L43" si="17">J32+J42</f>
        <v>693.31</v>
      </c>
      <c r="K43" s="32"/>
      <c r="L43" s="32">
        <f t="shared" si="17"/>
        <v>78.05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210</v>
      </c>
      <c r="G44" s="40">
        <v>27.49</v>
      </c>
      <c r="H44" s="40">
        <v>19.829999999999998</v>
      </c>
      <c r="I44" s="40">
        <v>35.08</v>
      </c>
      <c r="J44" s="40">
        <v>430.83</v>
      </c>
      <c r="K44" s="41">
        <v>213</v>
      </c>
      <c r="L44" s="40"/>
    </row>
    <row r="45" spans="1:12" ht="15">
      <c r="A45" s="23"/>
      <c r="B45" s="15"/>
      <c r="C45" s="11"/>
      <c r="D45" s="6"/>
      <c r="E45" s="42" t="s">
        <v>54</v>
      </c>
      <c r="F45" s="43">
        <v>100</v>
      </c>
      <c r="G45" s="43">
        <v>10.51</v>
      </c>
      <c r="H45" s="43">
        <v>10.14</v>
      </c>
      <c r="I45" s="43">
        <v>12.6</v>
      </c>
      <c r="J45" s="43">
        <v>133.69999999999999</v>
      </c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0.2</v>
      </c>
      <c r="H46" s="43">
        <v>0.04</v>
      </c>
      <c r="I46" s="43">
        <v>10.199999999999999</v>
      </c>
      <c r="J46" s="43">
        <v>41</v>
      </c>
      <c r="K46" s="44">
        <v>270</v>
      </c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 t="s">
        <v>50</v>
      </c>
      <c r="F48" s="43">
        <v>100</v>
      </c>
      <c r="G48" s="43">
        <v>2.25</v>
      </c>
      <c r="H48" s="43">
        <v>0.75</v>
      </c>
      <c r="I48" s="43">
        <v>31.5</v>
      </c>
      <c r="J48" s="43">
        <v>142.5</v>
      </c>
      <c r="K48" s="44" t="s">
        <v>51</v>
      </c>
      <c r="L48" s="43">
        <v>78.05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40.450000000000003</v>
      </c>
      <c r="H51" s="19">
        <f t="shared" ref="H51" si="19">SUM(H44:H50)</f>
        <v>30.759999999999998</v>
      </c>
      <c r="I51" s="19">
        <f t="shared" ref="I51" si="20">SUM(I44:I50)</f>
        <v>89.38</v>
      </c>
      <c r="J51" s="19">
        <f t="shared" ref="J51:L51" si="21">SUM(J44:J50)</f>
        <v>748.03</v>
      </c>
      <c r="K51" s="25"/>
      <c r="L51" s="19">
        <f t="shared" si="21"/>
        <v>78.05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610</v>
      </c>
      <c r="G62" s="32">
        <f t="shared" ref="G62" si="26">G51+G61</f>
        <v>40.450000000000003</v>
      </c>
      <c r="H62" s="32">
        <f t="shared" ref="H62" si="27">H51+H61</f>
        <v>30.759999999999998</v>
      </c>
      <c r="I62" s="32">
        <f t="shared" ref="I62" si="28">I51+I61</f>
        <v>89.38</v>
      </c>
      <c r="J62" s="32">
        <f t="shared" ref="J62:L62" si="29">J51+J61</f>
        <v>748.03</v>
      </c>
      <c r="K62" s="32"/>
      <c r="L62" s="32">
        <f t="shared" si="29"/>
        <v>78.05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180</v>
      </c>
      <c r="G63" s="40">
        <v>7.8</v>
      </c>
      <c r="H63" s="40">
        <v>7.16</v>
      </c>
      <c r="I63" s="40">
        <v>49.18</v>
      </c>
      <c r="J63" s="40">
        <v>289.44</v>
      </c>
      <c r="K63" s="41">
        <v>202</v>
      </c>
      <c r="L63" s="40"/>
    </row>
    <row r="64" spans="1:12" ht="15">
      <c r="A64" s="23"/>
      <c r="B64" s="15"/>
      <c r="C64" s="11"/>
      <c r="D64" s="6"/>
      <c r="E64" s="42" t="s">
        <v>56</v>
      </c>
      <c r="F64" s="43">
        <v>100</v>
      </c>
      <c r="G64" s="43">
        <v>8.1</v>
      </c>
      <c r="H64" s="43">
        <v>7.22</v>
      </c>
      <c r="I64" s="43">
        <v>7.86</v>
      </c>
      <c r="J64" s="43">
        <v>127.1</v>
      </c>
      <c r="K64" s="44">
        <v>308</v>
      </c>
      <c r="L64" s="43"/>
    </row>
    <row r="65" spans="1:12" ht="15">
      <c r="A65" s="23"/>
      <c r="B65" s="15"/>
      <c r="C65" s="11"/>
      <c r="D65" s="7" t="s">
        <v>22</v>
      </c>
      <c r="E65" s="42" t="s">
        <v>57</v>
      </c>
      <c r="F65" s="43">
        <v>200</v>
      </c>
      <c r="G65" s="43">
        <v>0.18</v>
      </c>
      <c r="H65" s="43">
        <v>0.09</v>
      </c>
      <c r="I65" s="43">
        <v>26.82</v>
      </c>
      <c r="J65" s="43">
        <v>108.81</v>
      </c>
      <c r="K65" s="44">
        <v>352</v>
      </c>
      <c r="L65" s="43"/>
    </row>
    <row r="66" spans="1:12" ht="15">
      <c r="A66" s="23"/>
      <c r="B66" s="15"/>
      <c r="C66" s="11"/>
      <c r="D66" s="7" t="s">
        <v>23</v>
      </c>
      <c r="E66" s="42" t="s">
        <v>49</v>
      </c>
      <c r="F66" s="43">
        <v>30</v>
      </c>
      <c r="G66" s="43">
        <v>3.8</v>
      </c>
      <c r="H66" s="43">
        <v>0.4</v>
      </c>
      <c r="I66" s="43">
        <v>24.6</v>
      </c>
      <c r="J66" s="43">
        <v>117.5</v>
      </c>
      <c r="K66" s="44">
        <v>701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52</v>
      </c>
      <c r="F68" s="43">
        <v>60</v>
      </c>
      <c r="G68" s="43">
        <v>1.8</v>
      </c>
      <c r="H68" s="43">
        <v>5.09</v>
      </c>
      <c r="I68" s="43">
        <v>9.69</v>
      </c>
      <c r="J68" s="43">
        <v>92.93</v>
      </c>
      <c r="K68" s="44">
        <v>6</v>
      </c>
      <c r="L68" s="43">
        <v>78.05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21.68</v>
      </c>
      <c r="H70" s="19">
        <f t="shared" ref="H70" si="31">SUM(H63:H69)</f>
        <v>19.96</v>
      </c>
      <c r="I70" s="19">
        <f t="shared" ref="I70" si="32">SUM(I63:I69)</f>
        <v>118.15</v>
      </c>
      <c r="J70" s="19">
        <f t="shared" ref="J70:L70" si="33">SUM(J63:J69)</f>
        <v>735.78</v>
      </c>
      <c r="K70" s="25"/>
      <c r="L70" s="19">
        <f t="shared" si="33"/>
        <v>78.05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570</v>
      </c>
      <c r="G81" s="32">
        <f t="shared" ref="G81" si="38">G70+G80</f>
        <v>21.68</v>
      </c>
      <c r="H81" s="32">
        <f t="shared" ref="H81" si="39">H70+H80</f>
        <v>19.96</v>
      </c>
      <c r="I81" s="32">
        <f t="shared" ref="I81" si="40">I70+I80</f>
        <v>118.15</v>
      </c>
      <c r="J81" s="32">
        <f t="shared" ref="J81:L81" si="41">J70+J80</f>
        <v>735.78</v>
      </c>
      <c r="K81" s="32"/>
      <c r="L81" s="32">
        <f t="shared" si="41"/>
        <v>78.05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200</v>
      </c>
      <c r="G82" s="40">
        <v>3.42</v>
      </c>
      <c r="H82" s="40">
        <v>6.56</v>
      </c>
      <c r="I82" s="40">
        <v>21.72</v>
      </c>
      <c r="J82" s="40">
        <v>153.32</v>
      </c>
      <c r="K82" s="41">
        <v>131</v>
      </c>
      <c r="L82" s="40"/>
    </row>
    <row r="83" spans="1:12" ht="15">
      <c r="A83" s="23"/>
      <c r="B83" s="15"/>
      <c r="C83" s="11"/>
      <c r="D83" s="6"/>
      <c r="E83" s="42" t="s">
        <v>59</v>
      </c>
      <c r="F83" s="43">
        <v>100</v>
      </c>
      <c r="G83" s="43">
        <v>22</v>
      </c>
      <c r="H83" s="43">
        <v>9.19</v>
      </c>
      <c r="I83" s="43">
        <v>1.34</v>
      </c>
      <c r="J83" s="43">
        <v>234</v>
      </c>
      <c r="K83" s="44">
        <v>119</v>
      </c>
      <c r="L83" s="43"/>
    </row>
    <row r="84" spans="1:12" ht="15">
      <c r="A84" s="23"/>
      <c r="B84" s="15"/>
      <c r="C84" s="11"/>
      <c r="D84" s="7" t="s">
        <v>22</v>
      </c>
      <c r="E84" s="42" t="s">
        <v>60</v>
      </c>
      <c r="F84" s="43">
        <v>200</v>
      </c>
      <c r="G84" s="43">
        <v>0.2</v>
      </c>
      <c r="H84" s="43">
        <v>0.04</v>
      </c>
      <c r="I84" s="43">
        <v>10.199999999999999</v>
      </c>
      <c r="J84" s="43">
        <v>41</v>
      </c>
      <c r="K84" s="44">
        <v>270</v>
      </c>
      <c r="L84" s="43"/>
    </row>
    <row r="85" spans="1:12" ht="15">
      <c r="A85" s="23"/>
      <c r="B85" s="15"/>
      <c r="C85" s="11"/>
      <c r="D85" s="7" t="s">
        <v>23</v>
      </c>
      <c r="E85" s="42" t="s">
        <v>49</v>
      </c>
      <c r="F85" s="43">
        <v>30</v>
      </c>
      <c r="G85" s="43">
        <v>3.8</v>
      </c>
      <c r="H85" s="43">
        <v>0.4</v>
      </c>
      <c r="I85" s="43">
        <v>24.6</v>
      </c>
      <c r="J85" s="43">
        <v>117.5</v>
      </c>
      <c r="K85" s="44">
        <v>701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61</v>
      </c>
      <c r="F87" s="43">
        <v>40</v>
      </c>
      <c r="G87" s="43">
        <v>1.2</v>
      </c>
      <c r="H87" s="43">
        <v>6.8</v>
      </c>
      <c r="I87" s="43">
        <v>12.8</v>
      </c>
      <c r="J87" s="43">
        <v>72.099999999999994</v>
      </c>
      <c r="K87" s="44"/>
      <c r="L87" s="43">
        <v>78.05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30.62</v>
      </c>
      <c r="H89" s="19">
        <f t="shared" ref="H89" si="43">SUM(H82:H88)</f>
        <v>22.99</v>
      </c>
      <c r="I89" s="19">
        <f t="shared" ref="I89" si="44">SUM(I82:I88)</f>
        <v>70.66</v>
      </c>
      <c r="J89" s="19">
        <f t="shared" ref="J89:L89" si="45">SUM(J82:J88)</f>
        <v>617.91999999999996</v>
      </c>
      <c r="K89" s="25"/>
      <c r="L89" s="19">
        <f t="shared" si="45"/>
        <v>78.05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570</v>
      </c>
      <c r="G100" s="32">
        <f t="shared" ref="G100" si="50">G89+G99</f>
        <v>30.62</v>
      </c>
      <c r="H100" s="32">
        <f t="shared" ref="H100" si="51">H89+H99</f>
        <v>22.99</v>
      </c>
      <c r="I100" s="32">
        <f t="shared" ref="I100" si="52">I89+I99</f>
        <v>70.66</v>
      </c>
      <c r="J100" s="32">
        <f t="shared" ref="J100:L100" si="53">J89+J99</f>
        <v>617.91999999999996</v>
      </c>
      <c r="K100" s="32"/>
      <c r="L100" s="32">
        <f t="shared" si="53"/>
        <v>78.05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200</v>
      </c>
      <c r="G101" s="40">
        <v>8.14</v>
      </c>
      <c r="H101" s="40">
        <v>8.06</v>
      </c>
      <c r="I101" s="40">
        <v>33.340000000000003</v>
      </c>
      <c r="J101" s="40">
        <v>239.76</v>
      </c>
      <c r="K101" s="41">
        <v>221</v>
      </c>
      <c r="L101" s="40"/>
    </row>
    <row r="102" spans="1:12" ht="15">
      <c r="A102" s="23"/>
      <c r="B102" s="15"/>
      <c r="C102" s="11"/>
      <c r="D102" s="6"/>
      <c r="E102" s="42" t="s">
        <v>63</v>
      </c>
      <c r="F102" s="43">
        <v>30</v>
      </c>
      <c r="G102" s="43">
        <v>5.2</v>
      </c>
      <c r="H102" s="43">
        <v>4.8</v>
      </c>
      <c r="I102" s="43">
        <v>4</v>
      </c>
      <c r="J102" s="43">
        <v>62.8</v>
      </c>
      <c r="K102" s="44">
        <v>150</v>
      </c>
      <c r="L102" s="43"/>
    </row>
    <row r="103" spans="1:12" ht="15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>
        <v>0.2</v>
      </c>
      <c r="H103" s="43">
        <v>0.04</v>
      </c>
      <c r="I103" s="43">
        <v>10.199999999999999</v>
      </c>
      <c r="J103" s="43">
        <v>41</v>
      </c>
      <c r="K103" s="44">
        <v>270</v>
      </c>
      <c r="L103" s="43"/>
    </row>
    <row r="104" spans="1:12" ht="15">
      <c r="A104" s="23"/>
      <c r="B104" s="15"/>
      <c r="C104" s="11"/>
      <c r="D104" s="7" t="s">
        <v>23</v>
      </c>
      <c r="E104" s="42" t="s">
        <v>43</v>
      </c>
      <c r="F104" s="43">
        <v>43</v>
      </c>
      <c r="G104" s="43">
        <v>6.38</v>
      </c>
      <c r="H104" s="43">
        <v>10.71</v>
      </c>
      <c r="I104" s="43">
        <v>12.77</v>
      </c>
      <c r="J104" s="43">
        <v>159.84</v>
      </c>
      <c r="K104" s="44">
        <v>4</v>
      </c>
      <c r="L104" s="43"/>
    </row>
    <row r="105" spans="1:12" ht="15">
      <c r="A105" s="23"/>
      <c r="B105" s="15"/>
      <c r="C105" s="11"/>
      <c r="D105" s="7" t="s">
        <v>24</v>
      </c>
      <c r="E105" s="42" t="s">
        <v>64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338</v>
      </c>
      <c r="L105" s="43">
        <v>78.05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573</v>
      </c>
      <c r="G108" s="19">
        <f t="shared" ref="G108:J108" si="54">SUM(G101:G107)</f>
        <v>20.319999999999997</v>
      </c>
      <c r="H108" s="19">
        <f t="shared" si="54"/>
        <v>24.009999999999998</v>
      </c>
      <c r="I108" s="19">
        <f t="shared" si="54"/>
        <v>70.11</v>
      </c>
      <c r="J108" s="19">
        <f t="shared" si="54"/>
        <v>550.4</v>
      </c>
      <c r="K108" s="25"/>
      <c r="L108" s="19">
        <f t="shared" ref="L108" si="55">SUM(L101:L107)</f>
        <v>78.05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573</v>
      </c>
      <c r="G119" s="32">
        <f t="shared" ref="G119" si="58">G108+G118</f>
        <v>20.319999999999997</v>
      </c>
      <c r="H119" s="32">
        <f t="shared" ref="H119" si="59">H108+H118</f>
        <v>24.009999999999998</v>
      </c>
      <c r="I119" s="32">
        <f t="shared" ref="I119" si="60">I108+I118</f>
        <v>70.11</v>
      </c>
      <c r="J119" s="32">
        <f t="shared" ref="J119:L119" si="61">J108+J118</f>
        <v>550.4</v>
      </c>
      <c r="K119" s="32"/>
      <c r="L119" s="32">
        <f t="shared" si="61"/>
        <v>78.05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200</v>
      </c>
      <c r="G120" s="40">
        <v>19.02</v>
      </c>
      <c r="H120" s="40">
        <v>31.04</v>
      </c>
      <c r="I120" s="40">
        <v>3.84</v>
      </c>
      <c r="J120" s="40">
        <v>353.08</v>
      </c>
      <c r="K120" s="41">
        <v>306</v>
      </c>
      <c r="L120" s="40"/>
    </row>
    <row r="121" spans="1:12" ht="15">
      <c r="A121" s="14"/>
      <c r="B121" s="15"/>
      <c r="C121" s="11"/>
      <c r="D121" s="6"/>
      <c r="E121" s="42" t="s">
        <v>66</v>
      </c>
      <c r="F121" s="43">
        <v>100</v>
      </c>
      <c r="G121" s="43">
        <v>22</v>
      </c>
      <c r="H121" s="43">
        <v>9.19</v>
      </c>
      <c r="I121" s="43">
        <v>1.34</v>
      </c>
      <c r="J121" s="43">
        <v>234</v>
      </c>
      <c r="K121" s="44">
        <v>119</v>
      </c>
      <c r="L121" s="43"/>
    </row>
    <row r="122" spans="1:12" ht="15">
      <c r="A122" s="14"/>
      <c r="B122" s="15"/>
      <c r="C122" s="11"/>
      <c r="D122" s="7" t="s">
        <v>22</v>
      </c>
      <c r="E122" s="42" t="s">
        <v>67</v>
      </c>
      <c r="F122" s="43">
        <v>200</v>
      </c>
      <c r="G122" s="43">
        <v>0.2</v>
      </c>
      <c r="H122" s="43">
        <v>0.04</v>
      </c>
      <c r="I122" s="43">
        <v>10.199999999999999</v>
      </c>
      <c r="J122" s="43">
        <v>41</v>
      </c>
      <c r="K122" s="44">
        <v>270</v>
      </c>
      <c r="L122" s="43"/>
    </row>
    <row r="123" spans="1:12" ht="15">
      <c r="A123" s="14"/>
      <c r="B123" s="15"/>
      <c r="C123" s="11"/>
      <c r="D123" s="7" t="s">
        <v>23</v>
      </c>
      <c r="E123" s="42" t="s">
        <v>49</v>
      </c>
      <c r="F123" s="43">
        <v>30</v>
      </c>
      <c r="G123" s="43">
        <v>3.8</v>
      </c>
      <c r="H123" s="43">
        <v>0.4</v>
      </c>
      <c r="I123" s="43">
        <v>24.6</v>
      </c>
      <c r="J123" s="43">
        <v>117.5</v>
      </c>
      <c r="K123" s="44">
        <v>701</v>
      </c>
      <c r="L123" s="43"/>
    </row>
    <row r="124" spans="1:12" ht="15">
      <c r="A124" s="14"/>
      <c r="B124" s="15"/>
      <c r="C124" s="11"/>
      <c r="D124" s="7" t="s">
        <v>24</v>
      </c>
      <c r="E124" s="42" t="s">
        <v>68</v>
      </c>
      <c r="F124" s="43">
        <v>100</v>
      </c>
      <c r="G124" s="43">
        <v>2.25</v>
      </c>
      <c r="H124" s="43">
        <v>0.75</v>
      </c>
      <c r="I124" s="43">
        <v>31.5</v>
      </c>
      <c r="J124" s="43">
        <v>142.5</v>
      </c>
      <c r="K124" s="44" t="s">
        <v>51</v>
      </c>
      <c r="L124" s="43"/>
    </row>
    <row r="125" spans="1:12" ht="15">
      <c r="A125" s="14"/>
      <c r="B125" s="15"/>
      <c r="C125" s="11"/>
      <c r="D125" s="6"/>
      <c r="E125" s="42" t="s">
        <v>52</v>
      </c>
      <c r="F125" s="43">
        <v>60</v>
      </c>
      <c r="G125" s="43">
        <v>1.8</v>
      </c>
      <c r="H125" s="43">
        <v>5.09</v>
      </c>
      <c r="I125" s="43">
        <v>9.69</v>
      </c>
      <c r="J125" s="43">
        <v>92.93</v>
      </c>
      <c r="K125" s="44">
        <v>6</v>
      </c>
      <c r="L125" s="43">
        <v>78.05</v>
      </c>
    </row>
    <row r="126" spans="1:12" ht="38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 t="s">
        <v>69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690</v>
      </c>
      <c r="G127" s="19">
        <f t="shared" ref="G127:J127" si="62">SUM(G120:G126)</f>
        <v>49.069999999999993</v>
      </c>
      <c r="H127" s="19">
        <f t="shared" si="62"/>
        <v>46.509999999999991</v>
      </c>
      <c r="I127" s="19">
        <f t="shared" si="62"/>
        <v>81.17</v>
      </c>
      <c r="J127" s="19">
        <f t="shared" si="62"/>
        <v>981.01</v>
      </c>
      <c r="K127" s="25"/>
      <c r="L127" s="19">
        <f t="shared" ref="L127" si="63">SUM(L120:L126)</f>
        <v>78.05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690</v>
      </c>
      <c r="G138" s="32">
        <f t="shared" ref="G138" si="66">G127+G137</f>
        <v>49.069999999999993</v>
      </c>
      <c r="H138" s="32">
        <f t="shared" ref="H138" si="67">H127+H137</f>
        <v>46.509999999999991</v>
      </c>
      <c r="I138" s="32">
        <f t="shared" ref="I138" si="68">I127+I137</f>
        <v>81.17</v>
      </c>
      <c r="J138" s="32">
        <f t="shared" ref="J138:L138" si="69">J127+J137</f>
        <v>981.01</v>
      </c>
      <c r="K138" s="32"/>
      <c r="L138" s="32">
        <f t="shared" si="69"/>
        <v>78.05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69</v>
      </c>
      <c r="F139" s="40">
        <v>200</v>
      </c>
      <c r="G139" s="40">
        <v>3.42</v>
      </c>
      <c r="H139" s="40">
        <v>6.56</v>
      </c>
      <c r="I139" s="40">
        <v>21.72</v>
      </c>
      <c r="J139" s="40">
        <v>153.32</v>
      </c>
      <c r="K139" s="41">
        <v>131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70</v>
      </c>
      <c r="F141" s="43">
        <v>200</v>
      </c>
      <c r="G141" s="43">
        <v>0.2</v>
      </c>
      <c r="H141" s="43">
        <v>0.04</v>
      </c>
      <c r="I141" s="43">
        <v>10.199999999999999</v>
      </c>
      <c r="J141" s="43">
        <v>41</v>
      </c>
      <c r="K141" s="44">
        <v>270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49</v>
      </c>
      <c r="F142" s="43">
        <v>30</v>
      </c>
      <c r="G142" s="43">
        <v>3.8</v>
      </c>
      <c r="H142" s="43">
        <v>0.4</v>
      </c>
      <c r="I142" s="43">
        <v>24.6</v>
      </c>
      <c r="J142" s="43">
        <v>117.5</v>
      </c>
      <c r="K142" s="44">
        <v>701</v>
      </c>
      <c r="L142" s="43"/>
    </row>
    <row r="143" spans="1:12" ht="15">
      <c r="A143" s="23"/>
      <c r="B143" s="15"/>
      <c r="C143" s="11"/>
      <c r="D143" s="7" t="s">
        <v>24</v>
      </c>
      <c r="E143" s="42" t="s">
        <v>71</v>
      </c>
      <c r="F143" s="43">
        <v>100</v>
      </c>
      <c r="G143" s="43">
        <v>2.25</v>
      </c>
      <c r="H143" s="43">
        <v>0.75</v>
      </c>
      <c r="I143" s="43">
        <v>31.5</v>
      </c>
      <c r="J143" s="43">
        <v>142.5</v>
      </c>
      <c r="K143" s="44" t="s">
        <v>51</v>
      </c>
      <c r="L143" s="43">
        <v>78.05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9.67</v>
      </c>
      <c r="H146" s="19">
        <f t="shared" si="70"/>
        <v>7.75</v>
      </c>
      <c r="I146" s="19">
        <f t="shared" si="70"/>
        <v>88.02</v>
      </c>
      <c r="J146" s="19">
        <f t="shared" si="70"/>
        <v>454.32</v>
      </c>
      <c r="K146" s="25"/>
      <c r="L146" s="19">
        <f t="shared" ref="L146" si="71">SUM(L139:L145)</f>
        <v>78.05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530</v>
      </c>
      <c r="G157" s="32">
        <f t="shared" ref="G157" si="74">G146+G156</f>
        <v>9.67</v>
      </c>
      <c r="H157" s="32">
        <f t="shared" ref="H157" si="75">H146+H156</f>
        <v>7.75</v>
      </c>
      <c r="I157" s="32">
        <f t="shared" ref="I157" si="76">I146+I156</f>
        <v>88.02</v>
      </c>
      <c r="J157" s="32">
        <f t="shared" ref="J157:L157" si="77">J146+J156</f>
        <v>454.32</v>
      </c>
      <c r="K157" s="32"/>
      <c r="L157" s="32">
        <f t="shared" si="77"/>
        <v>78.05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180</v>
      </c>
      <c r="G158" s="40">
        <v>11.92</v>
      </c>
      <c r="H158" s="40">
        <v>7.18</v>
      </c>
      <c r="I158" s="40">
        <v>53.62</v>
      </c>
      <c r="J158" s="40">
        <v>321.98</v>
      </c>
      <c r="K158" s="41">
        <v>165</v>
      </c>
      <c r="L158" s="40"/>
    </row>
    <row r="159" spans="1:12" ht="15">
      <c r="A159" s="23"/>
      <c r="B159" s="15"/>
      <c r="C159" s="11"/>
      <c r="D159" s="6"/>
      <c r="E159" s="42" t="s">
        <v>73</v>
      </c>
      <c r="F159" s="43">
        <v>100</v>
      </c>
      <c r="G159" s="43">
        <v>9.59</v>
      </c>
      <c r="H159" s="43">
        <v>7.97</v>
      </c>
      <c r="I159" s="43">
        <v>9.2799999999999994</v>
      </c>
      <c r="J159" s="43">
        <v>145.63999999999999</v>
      </c>
      <c r="K159" s="44">
        <v>106</v>
      </c>
      <c r="L159" s="43"/>
    </row>
    <row r="160" spans="1:12" ht="15">
      <c r="A160" s="23"/>
      <c r="B160" s="15"/>
      <c r="C160" s="11"/>
      <c r="D160" s="7" t="s">
        <v>22</v>
      </c>
      <c r="E160" s="42" t="s">
        <v>74</v>
      </c>
      <c r="F160" s="43">
        <v>200</v>
      </c>
      <c r="G160" s="43">
        <v>0.2</v>
      </c>
      <c r="H160" s="43">
        <v>0.04</v>
      </c>
      <c r="I160" s="43">
        <v>10.199999999999999</v>
      </c>
      <c r="J160" s="43">
        <v>41</v>
      </c>
      <c r="K160" s="44">
        <v>270</v>
      </c>
      <c r="L160" s="43"/>
    </row>
    <row r="161" spans="1:12" ht="15">
      <c r="A161" s="23"/>
      <c r="B161" s="15"/>
      <c r="C161" s="11"/>
      <c r="D161" s="7" t="s">
        <v>23</v>
      </c>
      <c r="E161" s="42" t="s">
        <v>49</v>
      </c>
      <c r="F161" s="43">
        <v>30</v>
      </c>
      <c r="G161" s="43">
        <v>3.8</v>
      </c>
      <c r="H161" s="43">
        <v>0.4</v>
      </c>
      <c r="I161" s="43">
        <v>24.6</v>
      </c>
      <c r="J161" s="43">
        <v>117.5</v>
      </c>
      <c r="K161" s="44">
        <v>701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75</v>
      </c>
      <c r="F163" s="43">
        <v>60</v>
      </c>
      <c r="G163" s="43">
        <v>0.4</v>
      </c>
      <c r="H163" s="43">
        <v>0.4</v>
      </c>
      <c r="I163" s="43">
        <v>9.8000000000000007</v>
      </c>
      <c r="J163" s="43">
        <v>47</v>
      </c>
      <c r="K163" s="44">
        <v>338</v>
      </c>
      <c r="L163" s="43">
        <v>78.05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25.909999999999997</v>
      </c>
      <c r="H165" s="19">
        <f t="shared" si="78"/>
        <v>15.989999999999998</v>
      </c>
      <c r="I165" s="19">
        <f t="shared" si="78"/>
        <v>107.49999999999999</v>
      </c>
      <c r="J165" s="19">
        <f t="shared" si="78"/>
        <v>673.12</v>
      </c>
      <c r="K165" s="25"/>
      <c r="L165" s="19">
        <f t="shared" ref="L165" si="79">SUM(L158:L164)</f>
        <v>78.05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570</v>
      </c>
      <c r="G176" s="32">
        <f t="shared" ref="G176" si="82">G165+G175</f>
        <v>25.909999999999997</v>
      </c>
      <c r="H176" s="32">
        <f t="shared" ref="H176" si="83">H165+H175</f>
        <v>15.989999999999998</v>
      </c>
      <c r="I176" s="32">
        <f t="shared" ref="I176" si="84">I165+I175</f>
        <v>107.49999999999999</v>
      </c>
      <c r="J176" s="32">
        <f t="shared" ref="J176:L176" si="85">J165+J175</f>
        <v>673.12</v>
      </c>
      <c r="K176" s="32"/>
      <c r="L176" s="32">
        <f t="shared" si="85"/>
        <v>78.05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53</v>
      </c>
      <c r="F177" s="40">
        <v>210</v>
      </c>
      <c r="G177" s="40">
        <v>27.49</v>
      </c>
      <c r="H177" s="40">
        <v>19.829999999999998</v>
      </c>
      <c r="I177" s="40">
        <v>35.08</v>
      </c>
      <c r="J177" s="40">
        <v>430.83</v>
      </c>
      <c r="K177" s="41">
        <v>213</v>
      </c>
      <c r="L177" s="40"/>
    </row>
    <row r="178" spans="1:12" ht="15">
      <c r="A178" s="23"/>
      <c r="B178" s="15"/>
      <c r="C178" s="11"/>
      <c r="D178" s="6"/>
      <c r="E178" s="42" t="s">
        <v>76</v>
      </c>
      <c r="F178" s="43">
        <v>30</v>
      </c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>
        <v>0.2</v>
      </c>
      <c r="H179" s="43">
        <v>0.04</v>
      </c>
      <c r="I179" s="43">
        <v>10.199999999999999</v>
      </c>
      <c r="J179" s="43">
        <v>41</v>
      </c>
      <c r="K179" s="44">
        <v>270</v>
      </c>
      <c r="L179" s="43"/>
    </row>
    <row r="180" spans="1:12" ht="15">
      <c r="A180" s="23"/>
      <c r="B180" s="15"/>
      <c r="C180" s="11"/>
      <c r="D180" s="7" t="s">
        <v>23</v>
      </c>
      <c r="E180" s="42"/>
      <c r="F180" s="43">
        <v>30</v>
      </c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 t="s">
        <v>77</v>
      </c>
      <c r="F181" s="43">
        <v>100</v>
      </c>
      <c r="G181" s="43">
        <v>2.25</v>
      </c>
      <c r="H181" s="43">
        <v>0.75</v>
      </c>
      <c r="I181" s="43">
        <v>31.5</v>
      </c>
      <c r="J181" s="43">
        <v>142.5</v>
      </c>
      <c r="K181" s="44" t="s">
        <v>51</v>
      </c>
      <c r="L181" s="43">
        <v>78.05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29.939999999999998</v>
      </c>
      <c r="H184" s="19">
        <f t="shared" si="86"/>
        <v>20.619999999999997</v>
      </c>
      <c r="I184" s="19">
        <f t="shared" si="86"/>
        <v>76.78</v>
      </c>
      <c r="J184" s="19">
        <f t="shared" si="86"/>
        <v>614.32999999999993</v>
      </c>
      <c r="K184" s="25"/>
      <c r="L184" s="19">
        <f t="shared" ref="L184" si="87">SUM(L177:L183)</f>
        <v>78.05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570</v>
      </c>
      <c r="G195" s="32">
        <f t="shared" ref="G195" si="90">G184+G194</f>
        <v>29.939999999999998</v>
      </c>
      <c r="H195" s="32">
        <f t="shared" ref="H195" si="91">H184+H194</f>
        <v>20.619999999999997</v>
      </c>
      <c r="I195" s="32">
        <f t="shared" ref="I195" si="92">I184+I194</f>
        <v>76.78</v>
      </c>
      <c r="J195" s="32">
        <f t="shared" ref="J195:L195" si="93">J184+J194</f>
        <v>614.32999999999993</v>
      </c>
      <c r="K195" s="32"/>
      <c r="L195" s="32">
        <f t="shared" si="93"/>
        <v>78.05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582.6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26.304999999999996</v>
      </c>
      <c r="H196" s="34">
        <f t="shared" si="94"/>
        <v>23.205000000000002</v>
      </c>
      <c r="I196" s="34">
        <f t="shared" si="94"/>
        <v>91.942999999999984</v>
      </c>
      <c r="J196" s="34">
        <f t="shared" si="94"/>
        <v>674.2059999999999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Швайко</cp:lastModifiedBy>
  <dcterms:created xsi:type="dcterms:W3CDTF">2022-05-16T14:23:56Z</dcterms:created>
  <dcterms:modified xsi:type="dcterms:W3CDTF">2025-02-09T08:12:46Z</dcterms:modified>
</cp:coreProperties>
</file>