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Лист1" sheetId="1" state="visible" r:id="rId1"/>
  </sheets>
  <calcPr/>
</workbook>
</file>

<file path=xl/sharedStrings.xml><?xml version="1.0" encoding="utf-8"?>
<sst xmlns="http://schemas.openxmlformats.org/spreadsheetml/2006/main" count="343" uniqueCount="343">
  <si>
    <t xml:space="preserve">ПРОТОКОЛ  
от «22» ноября  2025 г.
подсчета баллов участников Открытого Всекрымского фестиваля-конкурса хореографического мастерства "Крымские зори"
</t>
  </si>
  <si>
    <t xml:space="preserve">Номинация "Детский танец"</t>
  </si>
  <si>
    <t xml:space="preserve">Название номера</t>
  </si>
  <si>
    <t>Учреждение</t>
  </si>
  <si>
    <t xml:space="preserve">Название коллектива</t>
  </si>
  <si>
    <t>Ф.И.О.</t>
  </si>
  <si>
    <t xml:space="preserve">Кол-во </t>
  </si>
  <si>
    <t xml:space="preserve">Возраст участников</t>
  </si>
  <si>
    <t xml:space="preserve">Минина О.М.</t>
  </si>
  <si>
    <t xml:space="preserve">Гончарова Н.Б.</t>
  </si>
  <si>
    <t xml:space="preserve">Падян Ю.Ю.</t>
  </si>
  <si>
    <t>ИТОГО</t>
  </si>
  <si>
    <t>МЕСТО</t>
  </si>
  <si>
    <t>руководителя</t>
  </si>
  <si>
    <t>уч-ков</t>
  </si>
  <si>
    <t xml:space="preserve">1. </t>
  </si>
  <si>
    <t xml:space="preserve">Я, ты, он, она</t>
  </si>
  <si>
    <t xml:space="preserve">Белогорская ДШИ</t>
  </si>
  <si>
    <t xml:space="preserve">Хореографический коллектив "Аллегро"</t>
  </si>
  <si>
    <t xml:space="preserve">Чижинская-Лаврова Ольга Сергеевна</t>
  </si>
  <si>
    <t xml:space="preserve">дети 
(7-9 лет)</t>
  </si>
  <si>
    <t>I</t>
  </si>
  <si>
    <t>2.</t>
  </si>
  <si>
    <t xml:space="preserve">Ах, как хочется гулять</t>
  </si>
  <si>
    <t xml:space="preserve">ДХШ г.Симферополя</t>
  </si>
  <si>
    <t xml:space="preserve">Ансамбль современного танца "Свой стиль</t>
  </si>
  <si>
    <t xml:space="preserve">Абрамова Полина Викторовна</t>
  </si>
  <si>
    <t>III</t>
  </si>
  <si>
    <t>3.</t>
  </si>
  <si>
    <t xml:space="preserve">В царстве лотосов</t>
  </si>
  <si>
    <t xml:space="preserve">Кореизский поселковый клуб</t>
  </si>
  <si>
    <t xml:space="preserve">Образцовый ансамбль танца народов Востока "Нартаки"</t>
  </si>
  <si>
    <t xml:space="preserve">Тихонец Светлана Анатольевна</t>
  </si>
  <si>
    <t>4.</t>
  </si>
  <si>
    <t xml:space="preserve">Мы вместе </t>
  </si>
  <si>
    <t xml:space="preserve">Молочненский Дом культуры</t>
  </si>
  <si>
    <t xml:space="preserve">Танцевальный коллектив "Импульсята"</t>
  </si>
  <si>
    <t xml:space="preserve">Удальцова Наталья Сергеевна</t>
  </si>
  <si>
    <t>5.</t>
  </si>
  <si>
    <t xml:space="preserve">Поцелую бабушку</t>
  </si>
  <si>
    <t xml:space="preserve">Почтовский сельский Дом культуры</t>
  </si>
  <si>
    <t>"Рассвет"</t>
  </si>
  <si>
    <t xml:space="preserve">Павлова Оксана Васильевна</t>
  </si>
  <si>
    <t>II</t>
  </si>
  <si>
    <t>6.</t>
  </si>
  <si>
    <t xml:space="preserve">Мир без войны</t>
  </si>
  <si>
    <t xml:space="preserve">МБУК "ЦКС" Черноморского района, пгт.Черноморское</t>
  </si>
  <si>
    <t xml:space="preserve">Танцевальный коллектив "Дневник души"</t>
  </si>
  <si>
    <t xml:space="preserve">Власко Марина Александровна</t>
  </si>
  <si>
    <t>7.</t>
  </si>
  <si>
    <t>Чижик-Пыжик</t>
  </si>
  <si>
    <t xml:space="preserve">Щелкинская ДШИ</t>
  </si>
  <si>
    <t xml:space="preserve">Детский хореографический ансамбль "Нюанс"</t>
  </si>
  <si>
    <t xml:space="preserve">Данильчук Елена Павловна</t>
  </si>
  <si>
    <t xml:space="preserve"> Номинация "Классический танец"</t>
  </si>
  <si>
    <t>1.</t>
  </si>
  <si>
    <t>"Птички"</t>
  </si>
  <si>
    <t xml:space="preserve">Ансамбль классического танца "Арабеск"</t>
  </si>
  <si>
    <t xml:space="preserve">Егорова Наталья Александровна</t>
  </si>
  <si>
    <t xml:space="preserve">ювеналы 
(10-12 лет)</t>
  </si>
  <si>
    <t xml:space="preserve">Рейнгольд Глиэр "Волшебный сад"</t>
  </si>
  <si>
    <t xml:space="preserve">Ансамбль классического танца "Фуэте"</t>
  </si>
  <si>
    <t xml:space="preserve">Логутенкова Татьяна Анатольевна</t>
  </si>
  <si>
    <t xml:space="preserve">юниоры 
(13-15 лет)</t>
  </si>
  <si>
    <t xml:space="preserve">П.И.Чайковский "Вальс снежных хлопьев" из балета "Щелкунчик"</t>
  </si>
  <si>
    <t xml:space="preserve">Евпаторийская ДШИ</t>
  </si>
  <si>
    <t xml:space="preserve">Хореографический ансамбль "Вдохновение"</t>
  </si>
  <si>
    <t xml:space="preserve">Левченко Елена Викторовна, Бровченко Ольга Сергеевна</t>
  </si>
  <si>
    <t>Вальс</t>
  </si>
  <si>
    <t xml:space="preserve">СГДК "Долина роз" МБУК "ЦКС" ГО Судак</t>
  </si>
  <si>
    <t xml:space="preserve">Хореографический ансамбль "Синяя птица"</t>
  </si>
  <si>
    <t xml:space="preserve">Полищук Анастасия Владимировна</t>
  </si>
  <si>
    <t>смешанная</t>
  </si>
  <si>
    <t xml:space="preserve">Вариация Феи Сирени из балета "Спящая красавица"</t>
  </si>
  <si>
    <t xml:space="preserve">ЦРТДЮ, г.Ялта</t>
  </si>
  <si>
    <t xml:space="preserve">Торохтий Анастасия
Студия классического танца "Гранд-па"</t>
  </si>
  <si>
    <t xml:space="preserve">Эрман Анастасия Владимировна</t>
  </si>
  <si>
    <t xml:space="preserve">Вариация из балета Р.Дриго "Талисман"</t>
  </si>
  <si>
    <t xml:space="preserve">Ялтинская ДШИ</t>
  </si>
  <si>
    <t xml:space="preserve">Краснощек Анастасия
Хореографический ансамбль "Аквамарин"</t>
  </si>
  <si>
    <t xml:space="preserve">Жаркова Елена Николаевна, Скударь Елена Николаевна</t>
  </si>
  <si>
    <t xml:space="preserve">Рейнгольд Глиэр. Танец "Золотые пальцы"</t>
  </si>
  <si>
    <t xml:space="preserve">Ц.Пуни. Вариация ундин из балета "Наяда и рыбак"</t>
  </si>
  <si>
    <t xml:space="preserve">Беглицэ Анастасия, Кудря Екатерина
Ансамбль классического танца "Фуэте"</t>
  </si>
  <si>
    <t>9.</t>
  </si>
  <si>
    <t xml:space="preserve">Русский танец</t>
  </si>
  <si>
    <t xml:space="preserve">ЦДЮТ, г.Керчь</t>
  </si>
  <si>
    <t xml:space="preserve">Вашурина Ева</t>
  </si>
  <si>
    <t xml:space="preserve">Музыка Ольга Викторовна</t>
  </si>
  <si>
    <t>10.</t>
  </si>
  <si>
    <t xml:space="preserve">Танец золотых пальцев из балета "Красный мак"</t>
  </si>
  <si>
    <t xml:space="preserve">Студия классического танца "Гранд-па"</t>
  </si>
  <si>
    <t xml:space="preserve"> Номинация "Современный танец"</t>
  </si>
  <si>
    <t>Часики</t>
  </si>
  <si>
    <t xml:space="preserve">Новоозерновская ДШИ</t>
  </si>
  <si>
    <t>"Аквамарин"</t>
  </si>
  <si>
    <t xml:space="preserve">Гелевей Наталья Станиславовна</t>
  </si>
  <si>
    <t xml:space="preserve">дети
(7-9 лет)</t>
  </si>
  <si>
    <t xml:space="preserve">Розовый вальс</t>
  </si>
  <si>
    <t xml:space="preserve">Ансамбль современного танца "Свой стиль"</t>
  </si>
  <si>
    <t xml:space="preserve">Сделаем селфи</t>
  </si>
  <si>
    <t xml:space="preserve">Жданова Ксения Вячеславовна</t>
  </si>
  <si>
    <t xml:space="preserve">Время танцевать</t>
  </si>
  <si>
    <t xml:space="preserve">Скалистовский сельский Дом культуры</t>
  </si>
  <si>
    <t>"Golden"</t>
  </si>
  <si>
    <t xml:space="preserve">Мариноха Татьяна Владимировна</t>
  </si>
  <si>
    <t>Космодром</t>
  </si>
  <si>
    <t xml:space="preserve">МБУК "ЦКС" Черноморского района, пгт.Черноморское </t>
  </si>
  <si>
    <t xml:space="preserve">смешанная (9-12 лет)</t>
  </si>
  <si>
    <t xml:space="preserve">Сила стихии</t>
  </si>
  <si>
    <t xml:space="preserve">Ансамбль современного танца "Геометрия"</t>
  </si>
  <si>
    <t xml:space="preserve">Лукьянова Яна Витальевна</t>
  </si>
  <si>
    <t xml:space="preserve">Случай на полянке сказок</t>
  </si>
  <si>
    <t xml:space="preserve">Угловская ДШИ</t>
  </si>
  <si>
    <t xml:space="preserve">Танцевальный коллектив "Импульс"</t>
  </si>
  <si>
    <t xml:space="preserve">Сейдаметова Лемара Мусаевна</t>
  </si>
  <si>
    <t>8.</t>
  </si>
  <si>
    <t>Команда</t>
  </si>
  <si>
    <t xml:space="preserve">смешанная (11-14 лет)</t>
  </si>
  <si>
    <t xml:space="preserve">Танцуй с нами</t>
  </si>
  <si>
    <t xml:space="preserve">смешанная (10-13 лет)</t>
  </si>
  <si>
    <t xml:space="preserve">Мое море</t>
  </si>
  <si>
    <t xml:space="preserve">юниоры
(13-15 лет)</t>
  </si>
  <si>
    <t>11.</t>
  </si>
  <si>
    <t xml:space="preserve">Простое счастье </t>
  </si>
  <si>
    <t>12.</t>
  </si>
  <si>
    <t xml:space="preserve">Не меняется</t>
  </si>
  <si>
    <t xml:space="preserve">Красногвардейский центр культуры</t>
  </si>
  <si>
    <t xml:space="preserve">Ансамбль эстрадного танца "Фантазия"</t>
  </si>
  <si>
    <t xml:space="preserve">Астахова Мария Владимировна</t>
  </si>
  <si>
    <t>13.</t>
  </si>
  <si>
    <t>Душа</t>
  </si>
  <si>
    <t xml:space="preserve">МБУК "ЦКС" Черноморского района, с.Межводное</t>
  </si>
  <si>
    <t>"Глюкоза"</t>
  </si>
  <si>
    <t xml:space="preserve">Кулябина Валентина Аркадьевна</t>
  </si>
  <si>
    <t>14.</t>
  </si>
  <si>
    <t xml:space="preserve">Купите бублики</t>
  </si>
  <si>
    <t xml:space="preserve">Первомайский РДК</t>
  </si>
  <si>
    <t xml:space="preserve">Ансамбль танца "Школьные годы"</t>
  </si>
  <si>
    <t xml:space="preserve">Гавюк Светлана Петровна</t>
  </si>
  <si>
    <t>15.</t>
  </si>
  <si>
    <t xml:space="preserve">Боливуд попури</t>
  </si>
  <si>
    <t xml:space="preserve">молодежь (16-21 год)</t>
  </si>
  <si>
    <t xml:space="preserve"> Номинация "Народный стилизованный танец"</t>
  </si>
  <si>
    <t xml:space="preserve">Къалайли къазан</t>
  </si>
  <si>
    <t xml:space="preserve">Суворовский Дом культуры</t>
  </si>
  <si>
    <t xml:space="preserve">Крымскотатарский коллектив народного танца "Эфсане"</t>
  </si>
  <si>
    <t xml:space="preserve">Абжалилова Эвелина Мамадиевна</t>
  </si>
  <si>
    <t>Балалайка</t>
  </si>
  <si>
    <t xml:space="preserve">Центр детского творчества, г.Алушта</t>
  </si>
  <si>
    <t xml:space="preserve">Образцовый ансамбль народного танца "Улыбка"</t>
  </si>
  <si>
    <t xml:space="preserve">Линдегрин Наталья Федоровна</t>
  </si>
  <si>
    <t xml:space="preserve">Гори гори ясно</t>
  </si>
  <si>
    <t xml:space="preserve">Хореографический ансамбль "Звездочки"</t>
  </si>
  <si>
    <t xml:space="preserve">Темляковская Татьяна Юрьевна</t>
  </si>
  <si>
    <t xml:space="preserve">Озорные непоседушки</t>
  </si>
  <si>
    <t xml:space="preserve">Желябовский сельский Дом культуры</t>
  </si>
  <si>
    <t xml:space="preserve">Ансамбль "Солнечная Мозаика"</t>
  </si>
  <si>
    <t xml:space="preserve">Акименко Наталья Александровна</t>
  </si>
  <si>
    <t xml:space="preserve">Уж как сон ходил по лавке</t>
  </si>
  <si>
    <t xml:space="preserve">МКУК "ЦКС Симферопольского района", с.Скворцово</t>
  </si>
  <si>
    <t xml:space="preserve">Образцовый хореографический ансамбль "Овация"</t>
  </si>
  <si>
    <t xml:space="preserve">Заикина Ольга Александровна</t>
  </si>
  <si>
    <t>Находка</t>
  </si>
  <si>
    <t>Гармошечка-говорушечка"</t>
  </si>
  <si>
    <t xml:space="preserve">Кореизский поселковый клуб </t>
  </si>
  <si>
    <t xml:space="preserve">смешанная (7-15 лет)</t>
  </si>
  <si>
    <t>Ярмарка</t>
  </si>
  <si>
    <t xml:space="preserve">ювеналы
(10-12 лет)</t>
  </si>
  <si>
    <t xml:space="preserve">Под двором</t>
  </si>
  <si>
    <t xml:space="preserve">Октябрьский поселковый Дом культуры</t>
  </si>
  <si>
    <t xml:space="preserve">Образцовый ансамбль народного танца "Вiтерець"</t>
  </si>
  <si>
    <t xml:space="preserve">Колесник Анна Валериевна</t>
  </si>
  <si>
    <t xml:space="preserve">смешанная (13-17 лет)</t>
  </si>
  <si>
    <t>Околица</t>
  </si>
  <si>
    <t xml:space="preserve">Фрунзенский Дом культуры</t>
  </si>
  <si>
    <t xml:space="preserve">Ансамбль танца "Семицвет"</t>
  </si>
  <si>
    <t xml:space="preserve">Шикало Екатерина Сергеевна</t>
  </si>
  <si>
    <t xml:space="preserve">смешанная (11-16 лет)</t>
  </si>
  <si>
    <t xml:space="preserve">Девки по саду ходили</t>
  </si>
  <si>
    <t xml:space="preserve">Кутовая Анастасия Александровна</t>
  </si>
  <si>
    <t xml:space="preserve">смешанная (11-15 лет)</t>
  </si>
  <si>
    <t xml:space="preserve">Армянский танец "Тараз"</t>
  </si>
  <si>
    <t xml:space="preserve">МБУК "Дом культуры пгт.Щебетовка"</t>
  </si>
  <si>
    <t xml:space="preserve">Танцевальный коллектив "Счастливое детство"</t>
  </si>
  <si>
    <t xml:space="preserve">Хусанова Динара Исметовна</t>
  </si>
  <si>
    <t xml:space="preserve">Дыхание родных степей</t>
  </si>
  <si>
    <t xml:space="preserve">Хореографически ансамбль "Вдохновение"</t>
  </si>
  <si>
    <t>Лебёдушка</t>
  </si>
  <si>
    <t xml:space="preserve">Ансамбль "Мозаика"</t>
  </si>
  <si>
    <t xml:space="preserve">Я любила сокола</t>
  </si>
  <si>
    <t>Казачок</t>
  </si>
  <si>
    <t xml:space="preserve">Испанский танец "Фламенко"</t>
  </si>
  <si>
    <t xml:space="preserve">Хореографический ансамбль "Аквамарин"</t>
  </si>
  <si>
    <t xml:space="preserve">Ковано колесо</t>
  </si>
  <si>
    <t xml:space="preserve"> Номинация "Народно-сценический танец"</t>
  </si>
  <si>
    <t xml:space="preserve">Деревенские потешки</t>
  </si>
  <si>
    <t xml:space="preserve">Ансамбль народного танца "Кружель"</t>
  </si>
  <si>
    <t xml:space="preserve">Ахшарумова Татьяна Евгеньевна, 
постановшик Заикина Ольга Александровна</t>
  </si>
  <si>
    <t xml:space="preserve">Русский танец "Ниточка"</t>
  </si>
  <si>
    <t xml:space="preserve">Ансамбль народного танца "Таврика"</t>
  </si>
  <si>
    <t xml:space="preserve">Абдулгазиева Ирина Витальевна</t>
  </si>
  <si>
    <t xml:space="preserve">В лес с корзинками идем</t>
  </si>
  <si>
    <t xml:space="preserve">Образовый хореографический ансамбль "Овация"</t>
  </si>
  <si>
    <t xml:space="preserve">Эстонский танец</t>
  </si>
  <si>
    <t xml:space="preserve">Ансамбль народного танца "Крымчаночка"</t>
  </si>
  <si>
    <t xml:space="preserve">Широчкина Наталья Александровна</t>
  </si>
  <si>
    <t>Молодычка</t>
  </si>
  <si>
    <t xml:space="preserve">смешанная (9-10 лет)</t>
  </si>
  <si>
    <t xml:space="preserve">Финский танец</t>
  </si>
  <si>
    <t xml:space="preserve">Ансамбль народного танца "Вербена"</t>
  </si>
  <si>
    <t xml:space="preserve">Ахшарумова Татьяна Евгеньевна</t>
  </si>
  <si>
    <t xml:space="preserve">Закарпатский танец "Лабуряки"</t>
  </si>
  <si>
    <t xml:space="preserve">Трудовской сельский Дом культуры</t>
  </si>
  <si>
    <t xml:space="preserve">Хореографический ансамбль "Империя танца"</t>
  </si>
  <si>
    <t xml:space="preserve">Мирошко Марина Олеговна</t>
  </si>
  <si>
    <t xml:space="preserve">смешанная (8-11 лет)</t>
  </si>
  <si>
    <t xml:space="preserve">Русский танец "Сударушка"</t>
  </si>
  <si>
    <t xml:space="preserve">Перепелица Мария
Ансамбль народного танца "Таврика"</t>
  </si>
  <si>
    <t xml:space="preserve">Таджикский танец</t>
  </si>
  <si>
    <t xml:space="preserve">Дворец детского и юношеского творчества, г.Симферополь</t>
  </si>
  <si>
    <t xml:space="preserve">Абкеримова Медине,
Ансамбль восточных танцев "Гульдесте"</t>
  </si>
  <si>
    <t xml:space="preserve">Асанова Эльзара Рефатовна</t>
  </si>
  <si>
    <t xml:space="preserve">Латышский танец</t>
  </si>
  <si>
    <t xml:space="preserve">Алупкинский городской дом культуры</t>
  </si>
  <si>
    <t xml:space="preserve">Ансамбль народного танца "Крымские искорки"</t>
  </si>
  <si>
    <t xml:space="preserve">Карпена Анастасия Владимировна</t>
  </si>
  <si>
    <t>Калинка</t>
  </si>
  <si>
    <t xml:space="preserve">Васильевская ДШИ</t>
  </si>
  <si>
    <t xml:space="preserve">Хореографический ансамбль "Радость"</t>
  </si>
  <si>
    <t xml:space="preserve">Мусаева Эдие Эдемовна</t>
  </si>
  <si>
    <t xml:space="preserve">смешанная (9-14 лет)</t>
  </si>
  <si>
    <t xml:space="preserve">Орьнек Хайтармасы</t>
  </si>
  <si>
    <t xml:space="preserve">Районный Дом культуры "Горизонт", пгт.Ленино</t>
  </si>
  <si>
    <t xml:space="preserve">Детский крымскотатарский танцевальный коллектив "Кунеш нурлары" и Крымскотатарский танцевальный коллектив "Кунеш"</t>
  </si>
  <si>
    <t xml:space="preserve">Комкова Зинира Сабибовна</t>
  </si>
  <si>
    <t xml:space="preserve">смешанная (7-13 лет)</t>
  </si>
  <si>
    <t xml:space="preserve">МБУК "ЦКС"Черноморского района, с.Кировское</t>
  </si>
  <si>
    <t xml:space="preserve">Танцевальный ансамбль "Восторг"</t>
  </si>
  <si>
    <t xml:space="preserve">Катрущенко Лариса Николаевна</t>
  </si>
  <si>
    <t xml:space="preserve">смешанная (9-16 лет)</t>
  </si>
  <si>
    <t>"Тым-тым"</t>
  </si>
  <si>
    <t xml:space="preserve">Изумрудновская ДШИ</t>
  </si>
  <si>
    <t xml:space="preserve">Танцевальный коллектив "Ирис"</t>
  </si>
  <si>
    <t xml:space="preserve">Рамазанова Айше Ахметовна</t>
  </si>
  <si>
    <t xml:space="preserve">смешанная (11-17 лет)</t>
  </si>
  <si>
    <t xml:space="preserve">Ой, как ты мне нравишься</t>
  </si>
  <si>
    <t xml:space="preserve">Мамонов Василий, Герасева Варвара
Хореографический ансамбль "Империя танца"</t>
  </si>
  <si>
    <t xml:space="preserve">Армянский народный танец "Узундара"</t>
  </si>
  <si>
    <t xml:space="preserve">Симферопольская ДШИ</t>
  </si>
  <si>
    <t xml:space="preserve">Арсенян Карине, Мурадян Жанна
Детский хореографический ансамбль "Симпатия - 1 "</t>
  </si>
  <si>
    <t xml:space="preserve">Деменова Ирина Алексеевна</t>
  </si>
  <si>
    <t xml:space="preserve">Белорусская полька</t>
  </si>
  <si>
    <t xml:space="preserve">Долинненский сельский Дом культуры</t>
  </si>
  <si>
    <t xml:space="preserve">Детский хореографический ансамбль "Радость"</t>
  </si>
  <si>
    <t xml:space="preserve">Киян Ирина Георгиевна</t>
  </si>
  <si>
    <t xml:space="preserve">Крымскотатарский народный танец "Танец с блюдцами"</t>
  </si>
  <si>
    <t xml:space="preserve">Детский хореографический ансамбль "Симпатия - 1 "</t>
  </si>
  <si>
    <t xml:space="preserve">Ак-кая хайтарма/ Хайтарарма Белая скала</t>
  </si>
  <si>
    <t xml:space="preserve">Алимова Леньяра Рамизовна</t>
  </si>
  <si>
    <t xml:space="preserve">Индийский танец</t>
  </si>
  <si>
    <t xml:space="preserve">Ансамбль восточных танцев "Гульдесте"</t>
  </si>
  <si>
    <t xml:space="preserve">4 двора</t>
  </si>
  <si>
    <t>Дениза</t>
  </si>
  <si>
    <t xml:space="preserve">Образцовый крымскотатарский ансамбль танца "Севинч"</t>
  </si>
  <si>
    <t xml:space="preserve">Ритмы Родины</t>
  </si>
  <si>
    <t xml:space="preserve">Северная сюита</t>
  </si>
  <si>
    <t xml:space="preserve">Эх деревня</t>
  </si>
  <si>
    <t xml:space="preserve">Мельниченко Татьяна Владимировна</t>
  </si>
  <si>
    <t xml:space="preserve">Кубанский казачий танец "Гусеница"</t>
  </si>
  <si>
    <t xml:space="preserve">смешанная (12-17 лет)</t>
  </si>
  <si>
    <t xml:space="preserve">Бахчисарайская хайтарма</t>
  </si>
  <si>
    <t xml:space="preserve">Хореографически ансамбль "Аквамарин"</t>
  </si>
  <si>
    <t xml:space="preserve">Скударь Елена Николаевна</t>
  </si>
  <si>
    <t xml:space="preserve">Венгерский танец</t>
  </si>
  <si>
    <t xml:space="preserve">Бахчаларда кестане</t>
  </si>
  <si>
    <t xml:space="preserve">Крымская региональная общественная организация поддержки и развития крымскотатарской культуры и искусства</t>
  </si>
  <si>
    <t xml:space="preserve">Крымскотатарский ансамбль танца "Алтын чешме"</t>
  </si>
  <si>
    <t>Озорницы</t>
  </si>
  <si>
    <t xml:space="preserve">Колесник Анна Валерьевна</t>
  </si>
  <si>
    <t xml:space="preserve">Танец казанских татар "Попрыгунья"</t>
  </si>
  <si>
    <t xml:space="preserve">Ресутова Арзы
Ансамбль народного танца "Крымчаночка"</t>
  </si>
  <si>
    <t xml:space="preserve">Русский танец "Подружки"</t>
  </si>
  <si>
    <t xml:space="preserve">Лебедева Василиса, Грубрина Валерия
Ансамбль народного танца "Крымские искорки"</t>
  </si>
  <si>
    <t xml:space="preserve">Итальянский танец "Тарантелла"</t>
  </si>
  <si>
    <t xml:space="preserve">Бубнова София
Ансамбль народного танца "Вербена"</t>
  </si>
  <si>
    <t xml:space="preserve">Ирландский танец со швабрами в стиле "Шан-нос"</t>
  </si>
  <si>
    <t xml:space="preserve">Макаровский Матвей, Хаджиев Елисей
Образцовый детский хореографический ансамбль "Симпатия - 2"</t>
  </si>
  <si>
    <t xml:space="preserve">Комарницкая Татьяна Борисовна,
постановщик Хаджиева Светлана Юрьевна</t>
  </si>
  <si>
    <t xml:space="preserve">Ой, на рэчки, ой на броди</t>
  </si>
  <si>
    <t xml:space="preserve">Образцовый ансамбль народного танца "Родничок"</t>
  </si>
  <si>
    <t xml:space="preserve">Ермаковец Анастасия Александровна</t>
  </si>
  <si>
    <t xml:space="preserve">Ярмарка </t>
  </si>
  <si>
    <t>Калбелия</t>
  </si>
  <si>
    <t xml:space="preserve">Баарь хайтармасы</t>
  </si>
  <si>
    <t xml:space="preserve">Щебетовский Дом культуры</t>
  </si>
  <si>
    <t xml:space="preserve">Ансамбль крымскотатарского танца "Отуз"</t>
  </si>
  <si>
    <t xml:space="preserve">Асанов Амет Алимович</t>
  </si>
  <si>
    <t>Чибатуха</t>
  </si>
  <si>
    <t xml:space="preserve">Центр детского творчества , г.Алшта</t>
  </si>
  <si>
    <t xml:space="preserve">Солдатская пляска "На солнечной поляночке"</t>
  </si>
  <si>
    <t xml:space="preserve">Образцовый детский хореографический ансамбль "Симпатия - 2"</t>
  </si>
  <si>
    <t xml:space="preserve">Комарницкая Татьяна Борисовна</t>
  </si>
  <si>
    <t xml:space="preserve">Белорусский народный танец "Веселуха"</t>
  </si>
  <si>
    <t xml:space="preserve">Ансамбль танца "Радуга"</t>
  </si>
  <si>
    <t xml:space="preserve">смешанная (12-15 лет)</t>
  </si>
  <si>
    <t xml:space="preserve">Белгородская Пораня</t>
  </si>
  <si>
    <t xml:space="preserve">Горицкая Светлана Васильевна</t>
  </si>
  <si>
    <t xml:space="preserve">Русский танец "Калинка"</t>
  </si>
  <si>
    <t xml:space="preserve">Хореографчиский ансамбль "Аквамарин"</t>
  </si>
  <si>
    <t xml:space="preserve">Жаркова Елена Николаевна</t>
  </si>
  <si>
    <t xml:space="preserve">смешаная 
(10-15 лет)</t>
  </si>
  <si>
    <t xml:space="preserve">Русский танец "Девичья краса"</t>
  </si>
  <si>
    <t xml:space="preserve">смешанная (14-17 лет)</t>
  </si>
  <si>
    <t>Тым-тым</t>
  </si>
  <si>
    <t xml:space="preserve">Сейтаметова Айше 
Танцевальный ансамбль "Восторг"</t>
  </si>
  <si>
    <t xml:space="preserve">Индийский танец "Гхумар"</t>
  </si>
  <si>
    <t xml:space="preserve">МБУДО "Энергия", г.Симферополь</t>
  </si>
  <si>
    <t xml:space="preserve">Хореографический ансамбль "Юность"</t>
  </si>
  <si>
    <t xml:space="preserve">Моргунова Татьяна Васильевна</t>
  </si>
  <si>
    <t xml:space="preserve">Явлукъ оюны</t>
  </si>
  <si>
    <t xml:space="preserve">Председатель жюри</t>
  </si>
  <si>
    <t xml:space="preserve">Заведующая кафедры хореографии, </t>
  </si>
  <si>
    <t xml:space="preserve">О.М. Минина </t>
  </si>
  <si>
    <t xml:space="preserve">Доцент Крымского университета культуры, искусств и туризма, </t>
  </si>
  <si>
    <t xml:space="preserve">Заслуженный работник культуры Украины, </t>
  </si>
  <si>
    <t xml:space="preserve">Заслуженный работник культуры Автономной Республики Крым </t>
  </si>
  <si>
    <t xml:space="preserve">Члены жюри</t>
  </si>
  <si>
    <t xml:space="preserve">Заслуженный работник культуры Автономной Республики Крым, </t>
  </si>
  <si>
    <t xml:space="preserve">Н.Б. Гончарова </t>
  </si>
  <si>
    <t xml:space="preserve">директор Детской хореографической школы г.Симферополя 2002-2019 гг.</t>
  </si>
  <si>
    <t xml:space="preserve">Доцент кафедры хореографии </t>
  </si>
  <si>
    <t xml:space="preserve">Ю.Ю. Падян </t>
  </si>
  <si>
    <t xml:space="preserve">в ГБОУВО «Крымский университет культуры, искусств и туризма», </t>
  </si>
  <si>
    <t xml:space="preserve">лауреат Международных и Всероссийских конкурсов, </t>
  </si>
  <si>
    <t xml:space="preserve">художественный руководитель Театра современно-эстрадного танца «Force»</t>
  </si>
  <si>
    <t xml:space="preserve">Ответственные за организацию</t>
  </si>
  <si>
    <t xml:space="preserve">Заместитель директора ГАУ РК «Дирекция»,</t>
  </si>
  <si>
    <t xml:space="preserve">А.М. Белозерова</t>
  </si>
  <si>
    <t xml:space="preserve">Руководитель КРМЦХО </t>
  </si>
  <si>
    <t xml:space="preserve">Директор ДХШ г.Симферополя, </t>
  </si>
  <si>
    <t xml:space="preserve">О.Р.Ретинская </t>
  </si>
  <si>
    <t xml:space="preserve">Заслуженный работник культуры Республики Крым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</si>
</sst>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12">
    <font>
      <sz val="11.000000"/>
      <color theme="1"/>
      <name val="Calibri"/>
      <scheme val="minor"/>
    </font>
    <font>
      <sz val="14.000000"/>
      <color theme="1"/>
      <name val="Times New Roman"/>
    </font>
    <font>
      <b/>
      <sz val="14.000000"/>
      <color theme="1"/>
      <name val="Times New Roman"/>
    </font>
    <font>
      <sz val="14.000000"/>
      <color theme="1"/>
      <name val="Calibri"/>
      <scheme val="minor"/>
    </font>
    <font>
      <sz val="14.000000"/>
      <color indexed="64"/>
      <name val="Times New Roman"/>
    </font>
    <font>
      <sz val="12.000000"/>
      <color theme="1"/>
      <name val="Times New Roman"/>
    </font>
    <font>
      <b/>
      <sz val="12.000000"/>
      <color theme="1"/>
      <name val="Times New Roman"/>
    </font>
    <font>
      <sz val="12.000000"/>
      <color indexed="64"/>
      <name val="Times New Roman"/>
    </font>
    <font>
      <b/>
      <sz val="10.000000"/>
      <color theme="1"/>
      <name val="Bookman Old Style"/>
    </font>
    <font>
      <sz val="9.000000"/>
      <color theme="1"/>
      <name val="Bookman Old Style"/>
    </font>
    <font>
      <b/>
      <sz val="11.000000"/>
      <color theme="1"/>
      <name val="Bookman Old Style"/>
    </font>
    <font>
      <sz val="10.000000"/>
      <color theme="1"/>
      <name val="Bookman Old Style"/>
    </font>
  </fonts>
  <fills count="2">
    <fill>
      <patternFill patternType="none"/>
    </fill>
    <fill>
      <patternFill patternType="gray125"/>
    </fill>
  </fills>
  <borders count="9">
    <border>
      <left style="none"/>
      <right style="none"/>
      <top style="none"/>
      <bottom style="none"/>
      <diagonal style="none"/>
    </border>
    <border>
      <left style="none"/>
      <right style="none"/>
      <top style="none"/>
      <bottom style="medium">
        <color auto="1"/>
      </bottom>
      <diagonal style="none"/>
    </border>
    <border>
      <left style="none"/>
      <right style="none"/>
      <top style="medium">
        <color auto="1"/>
      </top>
      <bottom style="medium">
        <color auto="1"/>
      </bottom>
      <diagonal style="none"/>
    </border>
    <border>
      <left style="medium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none"/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medium">
        <color auto="1"/>
      </right>
      <top style="none"/>
      <bottom style="none"/>
      <diagonal style="none"/>
    </border>
    <border>
      <left style="none"/>
      <right style="medium">
        <color auto="1"/>
      </right>
      <top style="none"/>
      <bottom style="none"/>
      <diagonal style="none"/>
    </border>
    <border>
      <left style="medium">
        <color auto="1"/>
      </left>
      <right style="medium">
        <color auto="1"/>
      </right>
      <top style="none"/>
      <bottom style="medium">
        <color auto="1"/>
      </bottom>
      <diagonal style="none"/>
    </border>
    <border>
      <left style="none"/>
      <right style="medium">
        <color auto="1"/>
      </right>
      <top style="none"/>
      <bottom style="medium">
        <color auto="1"/>
      </bottom>
      <diagonal style="none"/>
    </border>
  </borders>
  <cellStyleXfs count="1">
    <xf fontId="0" fillId="0" borderId="0" numFmtId="0" applyNumberFormat="1" applyFont="1" applyFill="1" applyBorder="1"/>
  </cellStyleXfs>
  <cellXfs count="33">
    <xf fontId="0" fillId="0" borderId="0" numFmtId="0" xfId="0"/>
    <xf fontId="1" fillId="0" borderId="1" numFmtId="0" xfId="0" applyFont="1" applyBorder="1" applyAlignment="1">
      <alignment horizontal="center" vertical="top" wrapText="1"/>
    </xf>
    <xf fontId="1" fillId="0" borderId="0" numFmtId="0" xfId="0" applyFont="1" applyAlignment="1">
      <alignment horizontal="center"/>
    </xf>
    <xf fontId="1" fillId="0" borderId="2" numFmtId="0" xfId="0" applyFont="1" applyBorder="1" applyAlignment="1">
      <alignment horizontal="center" wrapText="1"/>
    </xf>
    <xf fontId="2" fillId="0" borderId="3" numFmtId="0" xfId="0" applyFont="1" applyBorder="1" applyAlignment="1">
      <alignment horizontal="center" vertical="center" wrapText="1"/>
    </xf>
    <xf fontId="2" fillId="0" borderId="4" numFmtId="0" xfId="0" applyFont="1" applyBorder="1" applyAlignment="1">
      <alignment horizontal="center" vertical="center" wrapText="1"/>
    </xf>
    <xf fontId="2" fillId="0" borderId="0" numFmtId="0" xfId="0" applyFont="1" applyAlignment="1">
      <alignment horizontal="center" vertical="center" wrapText="1"/>
    </xf>
    <xf fontId="2" fillId="0" borderId="5" numFmtId="0" xfId="0" applyFont="1" applyBorder="1" applyAlignment="1">
      <alignment horizontal="center" vertical="center" wrapText="1"/>
    </xf>
    <xf fontId="3" fillId="0" borderId="6" numFmtId="0" xfId="0" applyFont="1" applyBorder="1" applyAlignment="1">
      <alignment vertical="center" wrapText="1"/>
    </xf>
    <xf fontId="2" fillId="0" borderId="7" numFmtId="0" xfId="0" applyFont="1" applyBorder="1" applyAlignment="1">
      <alignment horizontal="center" vertical="center" wrapText="1"/>
    </xf>
    <xf fontId="2" fillId="0" borderId="8" numFmtId="0" xfId="0" applyFont="1" applyBorder="1" applyAlignment="1">
      <alignment horizontal="center" vertical="center" wrapText="1"/>
    </xf>
    <xf fontId="1" fillId="0" borderId="7" numFmtId="0" xfId="0" applyFont="1" applyBorder="1" applyAlignment="1">
      <alignment horizontal="left" vertical="center" wrapText="1"/>
    </xf>
    <xf fontId="4" fillId="0" borderId="8" numFmtId="0" xfId="0" applyFont="1" applyBorder="1" applyAlignment="1">
      <alignment horizontal="center" vertical="center" wrapText="1"/>
    </xf>
    <xf fontId="1" fillId="0" borderId="8" numFmtId="0" xfId="0" applyFont="1" applyBorder="1" applyAlignment="1">
      <alignment horizontal="center" vertical="center" wrapText="1"/>
    </xf>
    <xf fontId="1" fillId="0" borderId="0" numFmtId="0" xfId="0" applyFont="1" applyAlignment="1">
      <alignment horizontal="center" vertical="center" wrapText="1"/>
    </xf>
    <xf fontId="1" fillId="0" borderId="1" numFmtId="0" xfId="0" applyFont="1" applyBorder="1" applyAlignment="1">
      <alignment horizontal="center"/>
    </xf>
    <xf fontId="1" fillId="0" borderId="7" numFmtId="0" xfId="0" applyFont="1" applyBorder="1" applyAlignment="1">
      <alignment horizontal="center" vertical="center" wrapText="1"/>
    </xf>
    <xf fontId="1" fillId="0" borderId="8" numFmtId="20" xfId="0" applyNumberFormat="1" applyFont="1" applyBorder="1" applyAlignment="1">
      <alignment horizontal="center" vertical="center" wrapText="1"/>
    </xf>
    <xf fontId="5" fillId="0" borderId="7" numFmtId="0" xfId="0" applyFont="1" applyBorder="1" applyAlignment="1">
      <alignment horizontal="left" vertical="center" wrapText="1"/>
    </xf>
    <xf fontId="5" fillId="0" borderId="8" numFmtId="0" xfId="0" applyFont="1" applyBorder="1" applyAlignment="1">
      <alignment horizontal="center" vertical="center" wrapText="1"/>
    </xf>
    <xf fontId="6" fillId="0" borderId="3" numFmtId="0" xfId="0" applyFont="1" applyBorder="1" applyAlignment="1">
      <alignment horizontal="center" vertical="center" wrapText="1"/>
    </xf>
    <xf fontId="6" fillId="0" borderId="4" numFmtId="0" xfId="0" applyFont="1" applyBorder="1" applyAlignment="1">
      <alignment horizontal="center" vertical="center" wrapText="1"/>
    </xf>
    <xf fontId="6" fillId="0" borderId="5" numFmtId="0" xfId="0" applyFont="1" applyBorder="1" applyAlignment="1">
      <alignment horizontal="center" vertical="center" wrapText="1"/>
    </xf>
    <xf fontId="0" fillId="0" borderId="6" numFmtId="0" xfId="0" applyBorder="1" applyAlignment="1">
      <alignment vertical="center" wrapText="1"/>
    </xf>
    <xf fontId="6" fillId="0" borderId="7" numFmtId="0" xfId="0" applyFont="1" applyBorder="1" applyAlignment="1">
      <alignment horizontal="center" vertical="center" wrapText="1"/>
    </xf>
    <xf fontId="6" fillId="0" borderId="8" numFmtId="0" xfId="0" applyFont="1" applyBorder="1" applyAlignment="1">
      <alignment horizontal="center" vertical="center" wrapText="1"/>
    </xf>
    <xf fontId="5" fillId="0" borderId="7" numFmtId="0" xfId="0" applyFont="1" applyBorder="1" applyAlignment="1">
      <alignment horizontal="center" vertical="center" wrapText="1"/>
    </xf>
    <xf fontId="7" fillId="0" borderId="8" numFmtId="0" xfId="0" applyFont="1" applyBorder="1" applyAlignment="1">
      <alignment horizontal="center" vertical="center" wrapText="1"/>
    </xf>
    <xf fontId="5" fillId="0" borderId="8" numFmtId="20" xfId="0" applyNumberFormat="1" applyFont="1" applyBorder="1" applyAlignment="1">
      <alignment horizontal="center" vertical="center" wrapText="1"/>
    </xf>
    <xf fontId="8" fillId="0" borderId="0" numFmtId="0" xfId="0" applyFont="1" applyAlignment="1">
      <alignment vertical="center"/>
    </xf>
    <xf fontId="9" fillId="0" borderId="0" numFmtId="0" xfId="0" applyFont="1" applyAlignment="1">
      <alignment vertical="center"/>
    </xf>
    <xf fontId="10" fillId="0" borderId="0" numFmtId="0" xfId="0" applyFont="1" applyAlignment="1">
      <alignment vertical="center"/>
    </xf>
    <xf fontId="11" fillId="0" borderId="0" numFmtId="0" xfId="0" applyFont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 2007 - 2010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53" zoomScale="70" workbookViewId="0">
      <selection activeCell="F121" activeCellId="0" sqref="F121"/>
    </sheetView>
  </sheetViews>
  <sheetFormatPr defaultRowHeight="14.25"/>
  <cols>
    <col customWidth="1" min="1" max="1" width="4.140625"/>
    <col customWidth="1" min="2" max="2" width="29.5703125"/>
    <col customWidth="1" min="3" max="3" width="25.42578125"/>
    <col customWidth="1" min="4" max="4" width="31.42578125"/>
    <col customWidth="1" min="5" max="5" width="25.140625"/>
    <col customWidth="1" min="7" max="7" width="21.7109375"/>
    <col customWidth="1" min="8" max="13" width="13.7109375"/>
  </cols>
  <sheetData>
    <row r="1" ht="60.60000000000000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</row>
    <row r="2" ht="19.899999999999999" customHeight="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2"/>
    </row>
    <row r="3" ht="16.149999999999999" customHeight="1">
      <c r="A3" s="4"/>
      <c r="B3" s="4" t="s">
        <v>2</v>
      </c>
      <c r="C3" s="4" t="s">
        <v>3</v>
      </c>
      <c r="D3" s="4" t="s">
        <v>4</v>
      </c>
      <c r="E3" s="5" t="s">
        <v>5</v>
      </c>
      <c r="F3" s="5" t="s">
        <v>6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11</v>
      </c>
      <c r="L3" s="4" t="s">
        <v>12</v>
      </c>
      <c r="M3" s="6"/>
    </row>
    <row r="4" ht="18.75">
      <c r="A4" s="7"/>
      <c r="B4" s="7"/>
      <c r="C4" s="7"/>
      <c r="D4" s="7"/>
      <c r="E4" s="8"/>
      <c r="F4" s="8"/>
      <c r="G4" s="7"/>
      <c r="H4" s="7"/>
      <c r="I4" s="7"/>
      <c r="J4" s="7"/>
      <c r="K4" s="7"/>
      <c r="L4" s="7"/>
      <c r="M4" s="6"/>
    </row>
    <row r="5" ht="17.25">
      <c r="A5" s="9"/>
      <c r="B5" s="9"/>
      <c r="C5" s="9"/>
      <c r="D5" s="9"/>
      <c r="E5" s="10" t="s">
        <v>13</v>
      </c>
      <c r="F5" s="10" t="s">
        <v>14</v>
      </c>
      <c r="G5" s="9"/>
      <c r="H5" s="9"/>
      <c r="I5" s="9"/>
      <c r="J5" s="9"/>
      <c r="K5" s="9"/>
      <c r="L5" s="9"/>
      <c r="M5" s="6"/>
    </row>
    <row r="6" ht="36.600000000000001" customHeight="1">
      <c r="A6" s="11" t="s">
        <v>15</v>
      </c>
      <c r="B6" s="12" t="s">
        <v>16</v>
      </c>
      <c r="C6" s="13" t="s">
        <v>17</v>
      </c>
      <c r="D6" s="13" t="s">
        <v>18</v>
      </c>
      <c r="E6" s="13" t="s">
        <v>19</v>
      </c>
      <c r="F6" s="13">
        <v>28</v>
      </c>
      <c r="G6" s="13" t="s">
        <v>20</v>
      </c>
      <c r="H6" s="13">
        <v>9</v>
      </c>
      <c r="I6" s="13">
        <v>9</v>
      </c>
      <c r="J6" s="13">
        <v>9</v>
      </c>
      <c r="K6" s="13">
        <f t="shared" ref="K6:K12" si="0">SUM(H6+I6+J6)</f>
        <v>27</v>
      </c>
      <c r="L6" s="13" t="s">
        <v>21</v>
      </c>
      <c r="M6" s="14"/>
    </row>
    <row r="7" ht="34.5">
      <c r="A7" s="11" t="s">
        <v>22</v>
      </c>
      <c r="B7" s="12" t="s">
        <v>23</v>
      </c>
      <c r="C7" s="13" t="s">
        <v>24</v>
      </c>
      <c r="D7" s="13" t="s">
        <v>25</v>
      </c>
      <c r="E7" s="13" t="s">
        <v>26</v>
      </c>
      <c r="F7" s="13">
        <v>14</v>
      </c>
      <c r="G7" s="13" t="s">
        <v>20</v>
      </c>
      <c r="H7" s="13">
        <v>6</v>
      </c>
      <c r="I7" s="13">
        <v>5</v>
      </c>
      <c r="J7" s="13">
        <v>8</v>
      </c>
      <c r="K7" s="13">
        <f t="shared" si="0"/>
        <v>19</v>
      </c>
      <c r="L7" s="13" t="s">
        <v>27</v>
      </c>
      <c r="M7" s="14"/>
    </row>
    <row r="8" ht="51.75">
      <c r="A8" s="11" t="s">
        <v>28</v>
      </c>
      <c r="B8" s="13" t="s">
        <v>29</v>
      </c>
      <c r="C8" s="13" t="s">
        <v>30</v>
      </c>
      <c r="D8" s="13" t="s">
        <v>31</v>
      </c>
      <c r="E8" s="13" t="s">
        <v>32</v>
      </c>
      <c r="F8" s="13">
        <v>5</v>
      </c>
      <c r="G8" s="13" t="s">
        <v>20</v>
      </c>
      <c r="H8" s="13">
        <v>5</v>
      </c>
      <c r="I8" s="13">
        <v>6</v>
      </c>
      <c r="J8" s="13">
        <v>6</v>
      </c>
      <c r="K8" s="13">
        <f t="shared" si="0"/>
        <v>17</v>
      </c>
      <c r="L8" s="13" t="s">
        <v>27</v>
      </c>
      <c r="M8" s="14"/>
    </row>
    <row r="9" ht="34.5">
      <c r="A9" s="11" t="s">
        <v>33</v>
      </c>
      <c r="B9" s="13" t="s">
        <v>34</v>
      </c>
      <c r="C9" s="13" t="s">
        <v>35</v>
      </c>
      <c r="D9" s="13" t="s">
        <v>36</v>
      </c>
      <c r="E9" s="13" t="s">
        <v>37</v>
      </c>
      <c r="F9" s="13">
        <v>13</v>
      </c>
      <c r="G9" s="13" t="s">
        <v>20</v>
      </c>
      <c r="H9" s="13">
        <v>6</v>
      </c>
      <c r="I9" s="13">
        <v>5</v>
      </c>
      <c r="J9" s="13">
        <v>6</v>
      </c>
      <c r="K9" s="13">
        <f t="shared" si="0"/>
        <v>17</v>
      </c>
      <c r="L9" s="13" t="s">
        <v>27</v>
      </c>
      <c r="M9" s="14"/>
    </row>
    <row r="10" ht="34.5">
      <c r="A10" s="11" t="s">
        <v>38</v>
      </c>
      <c r="B10" s="13" t="s">
        <v>39</v>
      </c>
      <c r="C10" s="13" t="s">
        <v>40</v>
      </c>
      <c r="D10" s="13" t="s">
        <v>41</v>
      </c>
      <c r="E10" s="13" t="s">
        <v>42</v>
      </c>
      <c r="F10" s="13">
        <v>10</v>
      </c>
      <c r="G10" s="13" t="s">
        <v>20</v>
      </c>
      <c r="H10" s="13">
        <v>8</v>
      </c>
      <c r="I10" s="13">
        <v>7</v>
      </c>
      <c r="J10" s="13">
        <v>7</v>
      </c>
      <c r="K10" s="13">
        <f t="shared" si="0"/>
        <v>22</v>
      </c>
      <c r="L10" s="13" t="s">
        <v>43</v>
      </c>
      <c r="M10" s="14"/>
    </row>
    <row r="11" ht="69">
      <c r="A11" s="11" t="s">
        <v>44</v>
      </c>
      <c r="B11" s="13" t="s">
        <v>45</v>
      </c>
      <c r="C11" s="13" t="s">
        <v>46</v>
      </c>
      <c r="D11" s="13" t="s">
        <v>47</v>
      </c>
      <c r="E11" s="13" t="s">
        <v>48</v>
      </c>
      <c r="F11" s="13">
        <v>12</v>
      </c>
      <c r="G11" s="13" t="s">
        <v>20</v>
      </c>
      <c r="H11" s="13">
        <v>5</v>
      </c>
      <c r="I11" s="13">
        <v>5</v>
      </c>
      <c r="J11" s="13">
        <v>5</v>
      </c>
      <c r="K11" s="13">
        <f t="shared" si="0"/>
        <v>15</v>
      </c>
      <c r="L11" s="13" t="s">
        <v>27</v>
      </c>
      <c r="M11" s="14"/>
    </row>
    <row r="12" ht="51.75">
      <c r="A12" s="11" t="s">
        <v>49</v>
      </c>
      <c r="B12" s="12" t="s">
        <v>50</v>
      </c>
      <c r="C12" s="13" t="s">
        <v>51</v>
      </c>
      <c r="D12" s="13" t="s">
        <v>52</v>
      </c>
      <c r="E12" s="13" t="s">
        <v>53</v>
      </c>
      <c r="F12" s="13">
        <v>17</v>
      </c>
      <c r="G12" s="13" t="s">
        <v>20</v>
      </c>
      <c r="H12" s="13">
        <v>6</v>
      </c>
      <c r="I12" s="13">
        <v>5</v>
      </c>
      <c r="J12" s="13">
        <v>6</v>
      </c>
      <c r="K12" s="13">
        <f t="shared" si="0"/>
        <v>17</v>
      </c>
      <c r="L12" s="13" t="s">
        <v>27</v>
      </c>
      <c r="M12" s="14"/>
    </row>
    <row r="13" ht="16.899999999999999" customHeight="1">
      <c r="A13" s="15" t="s">
        <v>54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</row>
    <row r="14" ht="17.25">
      <c r="A14" s="4"/>
      <c r="B14" s="4" t="s">
        <v>2</v>
      </c>
      <c r="C14" s="4" t="s">
        <v>3</v>
      </c>
      <c r="D14" s="4" t="s">
        <v>4</v>
      </c>
      <c r="E14" s="5" t="s">
        <v>5</v>
      </c>
      <c r="F14" s="5" t="s">
        <v>6</v>
      </c>
      <c r="G14" s="4" t="s">
        <v>7</v>
      </c>
      <c r="H14" s="4" t="s">
        <v>8</v>
      </c>
      <c r="I14" s="4" t="s">
        <v>9</v>
      </c>
      <c r="J14" s="4" t="s">
        <v>10</v>
      </c>
      <c r="K14" s="4" t="s">
        <v>11</v>
      </c>
      <c r="L14" s="4" t="s">
        <v>12</v>
      </c>
    </row>
    <row r="15" ht="31.149999999999999" customHeight="1">
      <c r="A15" s="7"/>
      <c r="B15" s="7"/>
      <c r="C15" s="7"/>
      <c r="D15" s="7"/>
      <c r="E15" s="8"/>
      <c r="F15" s="8"/>
      <c r="G15" s="7"/>
      <c r="H15" s="7"/>
      <c r="I15" s="7"/>
      <c r="J15" s="7"/>
      <c r="K15" s="7"/>
      <c r="L15" s="7"/>
    </row>
    <row r="16" ht="17.25">
      <c r="A16" s="9"/>
      <c r="B16" s="9"/>
      <c r="C16" s="9"/>
      <c r="D16" s="9"/>
      <c r="E16" s="10" t="s">
        <v>13</v>
      </c>
      <c r="F16" s="10" t="s">
        <v>14</v>
      </c>
      <c r="G16" s="9"/>
      <c r="H16" s="9"/>
      <c r="I16" s="9"/>
      <c r="J16" s="9"/>
      <c r="K16" s="9"/>
      <c r="L16" s="9"/>
    </row>
    <row r="17" ht="34.5">
      <c r="A17" s="9" t="s">
        <v>55</v>
      </c>
      <c r="B17" s="13" t="s">
        <v>56</v>
      </c>
      <c r="C17" s="13" t="s">
        <v>24</v>
      </c>
      <c r="D17" s="13" t="s">
        <v>57</v>
      </c>
      <c r="E17" s="13" t="s">
        <v>58</v>
      </c>
      <c r="F17" s="13">
        <v>4</v>
      </c>
      <c r="G17" s="13" t="s">
        <v>59</v>
      </c>
      <c r="H17" s="13">
        <v>8</v>
      </c>
      <c r="I17" s="13">
        <v>8</v>
      </c>
      <c r="J17" s="13">
        <v>9</v>
      </c>
      <c r="K17" s="13">
        <f t="shared" ref="K17:K80" si="1">H17+I17+J17</f>
        <v>25</v>
      </c>
      <c r="L17" s="13" t="s">
        <v>21</v>
      </c>
    </row>
    <row r="18" ht="34.5">
      <c r="A18" s="11" t="s">
        <v>22</v>
      </c>
      <c r="B18" s="12" t="s">
        <v>60</v>
      </c>
      <c r="C18" s="13" t="s">
        <v>24</v>
      </c>
      <c r="D18" s="13" t="s">
        <v>61</v>
      </c>
      <c r="E18" s="13" t="s">
        <v>62</v>
      </c>
      <c r="F18" s="13">
        <v>18</v>
      </c>
      <c r="G18" s="13" t="s">
        <v>63</v>
      </c>
      <c r="H18" s="13">
        <v>9</v>
      </c>
      <c r="I18" s="13">
        <v>9</v>
      </c>
      <c r="J18" s="13">
        <v>8</v>
      </c>
      <c r="K18" s="13">
        <f t="shared" si="1"/>
        <v>26</v>
      </c>
      <c r="L18" s="13" t="s">
        <v>21</v>
      </c>
    </row>
    <row r="19" ht="69">
      <c r="A19" s="11" t="s">
        <v>28</v>
      </c>
      <c r="B19" s="13" t="s">
        <v>64</v>
      </c>
      <c r="C19" s="13" t="s">
        <v>65</v>
      </c>
      <c r="D19" s="13" t="s">
        <v>66</v>
      </c>
      <c r="E19" s="13" t="s">
        <v>67</v>
      </c>
      <c r="F19" s="13">
        <v>9</v>
      </c>
      <c r="G19" s="13" t="s">
        <v>63</v>
      </c>
      <c r="H19" s="13">
        <v>7</v>
      </c>
      <c r="I19" s="13">
        <v>7</v>
      </c>
      <c r="J19" s="13">
        <v>7</v>
      </c>
      <c r="K19" s="13">
        <f t="shared" si="1"/>
        <v>21</v>
      </c>
      <c r="L19" s="13" t="s">
        <v>27</v>
      </c>
    </row>
    <row r="20" ht="51.75">
      <c r="A20" s="11" t="s">
        <v>33</v>
      </c>
      <c r="B20" s="12" t="s">
        <v>68</v>
      </c>
      <c r="C20" s="13" t="s">
        <v>69</v>
      </c>
      <c r="D20" s="13" t="s">
        <v>70</v>
      </c>
      <c r="E20" s="13" t="s">
        <v>71</v>
      </c>
      <c r="F20" s="13">
        <v>12</v>
      </c>
      <c r="G20" s="13" t="s">
        <v>72</v>
      </c>
      <c r="H20" s="13">
        <v>6</v>
      </c>
      <c r="I20" s="13">
        <v>6</v>
      </c>
      <c r="J20" s="13">
        <v>6</v>
      </c>
      <c r="K20" s="13">
        <f t="shared" si="1"/>
        <v>18</v>
      </c>
      <c r="L20" s="13" t="s">
        <v>27</v>
      </c>
    </row>
    <row r="21" ht="51.75">
      <c r="A21" s="11" t="s">
        <v>38</v>
      </c>
      <c r="B21" s="13" t="s">
        <v>73</v>
      </c>
      <c r="C21" s="13" t="s">
        <v>74</v>
      </c>
      <c r="D21" s="13" t="s">
        <v>75</v>
      </c>
      <c r="E21" s="13" t="s">
        <v>76</v>
      </c>
      <c r="F21" s="13">
        <v>1</v>
      </c>
      <c r="G21" s="13" t="s">
        <v>63</v>
      </c>
      <c r="H21" s="13">
        <v>5</v>
      </c>
      <c r="I21" s="13">
        <v>5</v>
      </c>
      <c r="J21" s="13">
        <v>5</v>
      </c>
      <c r="K21" s="13">
        <f t="shared" si="1"/>
        <v>15</v>
      </c>
      <c r="L21" s="13" t="s">
        <v>27</v>
      </c>
    </row>
    <row r="22" ht="51.75">
      <c r="A22" s="11">
        <v>6</v>
      </c>
      <c r="B22" s="13" t="s">
        <v>77</v>
      </c>
      <c r="C22" s="13" t="s">
        <v>78</v>
      </c>
      <c r="D22" s="13" t="s">
        <v>79</v>
      </c>
      <c r="E22" s="13" t="s">
        <v>80</v>
      </c>
      <c r="F22" s="13">
        <v>1</v>
      </c>
      <c r="G22" s="13" t="s">
        <v>63</v>
      </c>
      <c r="H22" s="13">
        <v>5</v>
      </c>
      <c r="I22" s="13">
        <v>5</v>
      </c>
      <c r="J22" s="13">
        <v>7</v>
      </c>
      <c r="K22" s="13">
        <f t="shared" si="1"/>
        <v>17</v>
      </c>
      <c r="L22" s="13" t="s">
        <v>27</v>
      </c>
    </row>
    <row r="23" ht="34.5">
      <c r="A23" s="11" t="s">
        <v>49</v>
      </c>
      <c r="B23" s="13" t="s">
        <v>81</v>
      </c>
      <c r="C23" s="13" t="s">
        <v>24</v>
      </c>
      <c r="D23" s="13" t="s">
        <v>61</v>
      </c>
      <c r="E23" s="13" t="s">
        <v>62</v>
      </c>
      <c r="F23" s="13">
        <v>3</v>
      </c>
      <c r="G23" s="13" t="s">
        <v>63</v>
      </c>
      <c r="H23" s="13">
        <v>7</v>
      </c>
      <c r="I23" s="13">
        <v>8</v>
      </c>
      <c r="J23" s="13">
        <v>9</v>
      </c>
      <c r="K23" s="13">
        <f t="shared" si="1"/>
        <v>24</v>
      </c>
      <c r="L23" s="13" t="s">
        <v>43</v>
      </c>
    </row>
    <row r="24" ht="69">
      <c r="A24" s="11">
        <v>8</v>
      </c>
      <c r="B24" s="13" t="s">
        <v>82</v>
      </c>
      <c r="C24" s="13" t="s">
        <v>24</v>
      </c>
      <c r="D24" s="13" t="s">
        <v>83</v>
      </c>
      <c r="E24" s="13" t="s">
        <v>62</v>
      </c>
      <c r="F24" s="13">
        <v>2</v>
      </c>
      <c r="G24" s="13" t="s">
        <v>63</v>
      </c>
      <c r="H24" s="13">
        <v>8</v>
      </c>
      <c r="I24" s="13">
        <v>7</v>
      </c>
      <c r="J24" s="13">
        <v>7</v>
      </c>
      <c r="K24" s="13">
        <f t="shared" si="1"/>
        <v>22</v>
      </c>
      <c r="L24" s="13" t="s">
        <v>43</v>
      </c>
    </row>
    <row r="25" ht="34.5">
      <c r="A25" s="11" t="s">
        <v>84</v>
      </c>
      <c r="B25" s="13" t="s">
        <v>85</v>
      </c>
      <c r="C25" s="13" t="s">
        <v>86</v>
      </c>
      <c r="D25" s="13" t="s">
        <v>87</v>
      </c>
      <c r="E25" s="13" t="s">
        <v>88</v>
      </c>
      <c r="F25" s="13">
        <v>1</v>
      </c>
      <c r="G25" s="13" t="s">
        <v>59</v>
      </c>
      <c r="H25" s="13">
        <v>9</v>
      </c>
      <c r="I25" s="13">
        <v>9</v>
      </c>
      <c r="J25" s="13">
        <v>9</v>
      </c>
      <c r="K25" s="13">
        <f t="shared" si="1"/>
        <v>27</v>
      </c>
      <c r="L25" s="13" t="s">
        <v>21</v>
      </c>
    </row>
    <row r="26" ht="34.5">
      <c r="A26" s="11" t="s">
        <v>89</v>
      </c>
      <c r="B26" s="13" t="s">
        <v>90</v>
      </c>
      <c r="C26" s="13" t="s">
        <v>74</v>
      </c>
      <c r="D26" s="13" t="s">
        <v>91</v>
      </c>
      <c r="E26" s="13" t="s">
        <v>76</v>
      </c>
      <c r="F26" s="13">
        <v>5</v>
      </c>
      <c r="G26" s="13" t="s">
        <v>63</v>
      </c>
      <c r="H26" s="13">
        <v>8</v>
      </c>
      <c r="I26" s="13">
        <v>8</v>
      </c>
      <c r="J26" s="13">
        <v>8</v>
      </c>
      <c r="K26" s="13">
        <f t="shared" si="1"/>
        <v>24</v>
      </c>
      <c r="L26" s="13" t="s">
        <v>43</v>
      </c>
    </row>
    <row r="27" ht="17.25">
      <c r="A27" s="15" t="s">
        <v>92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</row>
    <row r="28" ht="34.899999999999999" customHeight="1">
      <c r="A28" s="4"/>
      <c r="B28" s="4" t="s">
        <v>2</v>
      </c>
      <c r="C28" s="4" t="s">
        <v>3</v>
      </c>
      <c r="D28" s="4" t="s">
        <v>4</v>
      </c>
      <c r="E28" s="5" t="s">
        <v>5</v>
      </c>
      <c r="F28" s="5" t="s">
        <v>6</v>
      </c>
      <c r="G28" s="4" t="s">
        <v>7</v>
      </c>
      <c r="H28" s="4" t="s">
        <v>8</v>
      </c>
      <c r="I28" s="4" t="s">
        <v>9</v>
      </c>
      <c r="J28" s="4" t="s">
        <v>10</v>
      </c>
      <c r="K28" s="4" t="s">
        <v>11</v>
      </c>
      <c r="L28" s="4" t="s">
        <v>12</v>
      </c>
    </row>
    <row r="29" ht="18.75">
      <c r="A29" s="7"/>
      <c r="B29" s="7"/>
      <c r="C29" s="7"/>
      <c r="D29" s="7"/>
      <c r="E29" s="8"/>
      <c r="F29" s="8"/>
      <c r="G29" s="7"/>
      <c r="H29" s="7"/>
      <c r="I29" s="7"/>
      <c r="J29" s="7"/>
      <c r="K29" s="7"/>
      <c r="L29" s="7"/>
    </row>
    <row r="30" ht="17.25">
      <c r="A30" s="9"/>
      <c r="B30" s="9"/>
      <c r="C30" s="9"/>
      <c r="D30" s="9"/>
      <c r="E30" s="10" t="s">
        <v>13</v>
      </c>
      <c r="F30" s="10" t="s">
        <v>14</v>
      </c>
      <c r="G30" s="9"/>
      <c r="H30" s="9"/>
      <c r="I30" s="9"/>
      <c r="J30" s="9"/>
      <c r="K30" s="9"/>
      <c r="L30" s="9"/>
    </row>
    <row r="31" ht="34.5">
      <c r="A31" s="16" t="s">
        <v>55</v>
      </c>
      <c r="B31" s="13" t="s">
        <v>93</v>
      </c>
      <c r="C31" s="13" t="s">
        <v>94</v>
      </c>
      <c r="D31" s="13" t="s">
        <v>95</v>
      </c>
      <c r="E31" s="13" t="s">
        <v>96</v>
      </c>
      <c r="F31" s="13">
        <v>8</v>
      </c>
      <c r="G31" s="17" t="s">
        <v>97</v>
      </c>
      <c r="H31" s="13">
        <v>6</v>
      </c>
      <c r="I31" s="13">
        <v>6</v>
      </c>
      <c r="J31" s="13">
        <v>6</v>
      </c>
      <c r="K31" s="13">
        <f t="shared" si="1"/>
        <v>18</v>
      </c>
      <c r="L31" s="13" t="s">
        <v>27</v>
      </c>
    </row>
    <row r="32" ht="34.5">
      <c r="A32" s="11" t="s">
        <v>22</v>
      </c>
      <c r="B32" s="12" t="s">
        <v>98</v>
      </c>
      <c r="C32" s="13" t="s">
        <v>24</v>
      </c>
      <c r="D32" s="13" t="s">
        <v>99</v>
      </c>
      <c r="E32" s="13" t="s">
        <v>26</v>
      </c>
      <c r="F32" s="13">
        <v>9</v>
      </c>
      <c r="G32" s="13" t="s">
        <v>59</v>
      </c>
      <c r="H32" s="13">
        <v>6</v>
      </c>
      <c r="I32" s="13">
        <v>6</v>
      </c>
      <c r="J32" s="13">
        <v>6</v>
      </c>
      <c r="K32" s="13">
        <f t="shared" si="1"/>
        <v>18</v>
      </c>
      <c r="L32" s="13" t="s">
        <v>27</v>
      </c>
    </row>
    <row r="33" ht="34.5">
      <c r="A33" s="11" t="s">
        <v>28</v>
      </c>
      <c r="B33" s="13" t="s">
        <v>100</v>
      </c>
      <c r="C33" s="13" t="s">
        <v>65</v>
      </c>
      <c r="D33" s="13" t="s">
        <v>66</v>
      </c>
      <c r="E33" s="13" t="s">
        <v>101</v>
      </c>
      <c r="F33" s="13">
        <v>9</v>
      </c>
      <c r="G33" s="13" t="s">
        <v>59</v>
      </c>
      <c r="H33" s="13">
        <v>7</v>
      </c>
      <c r="I33" s="13">
        <v>7</v>
      </c>
      <c r="J33" s="13">
        <v>5</v>
      </c>
      <c r="K33" s="13">
        <f t="shared" si="1"/>
        <v>19</v>
      </c>
      <c r="L33" s="13" t="s">
        <v>27</v>
      </c>
    </row>
    <row r="34" ht="51.75">
      <c r="A34" s="11" t="s">
        <v>33</v>
      </c>
      <c r="B34" s="12" t="s">
        <v>102</v>
      </c>
      <c r="C34" s="13" t="s">
        <v>103</v>
      </c>
      <c r="D34" s="13" t="s">
        <v>104</v>
      </c>
      <c r="E34" s="13" t="s">
        <v>105</v>
      </c>
      <c r="F34" s="13">
        <v>14</v>
      </c>
      <c r="G34" s="13" t="s">
        <v>59</v>
      </c>
      <c r="H34" s="13">
        <v>9</v>
      </c>
      <c r="I34" s="13">
        <v>9</v>
      </c>
      <c r="J34" s="13">
        <v>9</v>
      </c>
      <c r="K34" s="13">
        <f t="shared" si="1"/>
        <v>27</v>
      </c>
      <c r="L34" s="13" t="s">
        <v>21</v>
      </c>
    </row>
    <row r="35" ht="69">
      <c r="A35" s="11" t="s">
        <v>38</v>
      </c>
      <c r="B35" s="13" t="s">
        <v>106</v>
      </c>
      <c r="C35" s="13" t="s">
        <v>107</v>
      </c>
      <c r="D35" s="13" t="s">
        <v>47</v>
      </c>
      <c r="E35" s="13" t="s">
        <v>48</v>
      </c>
      <c r="F35" s="13">
        <v>16</v>
      </c>
      <c r="G35" s="13" t="s">
        <v>108</v>
      </c>
      <c r="H35" s="13">
        <v>6</v>
      </c>
      <c r="I35" s="13">
        <v>6</v>
      </c>
      <c r="J35" s="13">
        <v>6</v>
      </c>
      <c r="K35" s="13">
        <f t="shared" si="1"/>
        <v>18</v>
      </c>
      <c r="L35" s="13" t="s">
        <v>27</v>
      </c>
    </row>
    <row r="36" ht="34.5">
      <c r="A36" s="11" t="s">
        <v>44</v>
      </c>
      <c r="B36" s="13" t="s">
        <v>109</v>
      </c>
      <c r="C36" s="13" t="s">
        <v>24</v>
      </c>
      <c r="D36" s="13" t="s">
        <v>110</v>
      </c>
      <c r="E36" s="13" t="s">
        <v>111</v>
      </c>
      <c r="F36" s="13">
        <v>11</v>
      </c>
      <c r="G36" s="13" t="s">
        <v>108</v>
      </c>
      <c r="H36" s="13">
        <v>7</v>
      </c>
      <c r="I36" s="13">
        <v>7</v>
      </c>
      <c r="J36" s="13">
        <v>8</v>
      </c>
      <c r="K36" s="13">
        <f t="shared" si="1"/>
        <v>22</v>
      </c>
      <c r="L36" s="13" t="s">
        <v>43</v>
      </c>
    </row>
    <row r="37" ht="34.5">
      <c r="A37" s="11" t="s">
        <v>49</v>
      </c>
      <c r="B37" s="13" t="s">
        <v>112</v>
      </c>
      <c r="C37" s="13" t="s">
        <v>113</v>
      </c>
      <c r="D37" s="13" t="s">
        <v>114</v>
      </c>
      <c r="E37" s="13" t="s">
        <v>115</v>
      </c>
      <c r="F37" s="13">
        <v>7</v>
      </c>
      <c r="G37" s="13" t="s">
        <v>108</v>
      </c>
      <c r="H37" s="13">
        <v>5</v>
      </c>
      <c r="I37" s="13">
        <v>5</v>
      </c>
      <c r="J37" s="13">
        <v>5</v>
      </c>
      <c r="K37" s="13">
        <f t="shared" si="1"/>
        <v>15</v>
      </c>
      <c r="L37" s="13" t="s">
        <v>27</v>
      </c>
    </row>
    <row r="38" ht="34.5">
      <c r="A38" s="11" t="s">
        <v>116</v>
      </c>
      <c r="B38" s="13" t="s">
        <v>117</v>
      </c>
      <c r="C38" s="13" t="s">
        <v>35</v>
      </c>
      <c r="D38" s="13" t="s">
        <v>114</v>
      </c>
      <c r="E38" s="13" t="s">
        <v>37</v>
      </c>
      <c r="F38" s="13">
        <v>13</v>
      </c>
      <c r="G38" s="13" t="s">
        <v>118</v>
      </c>
      <c r="H38" s="13">
        <v>7</v>
      </c>
      <c r="I38" s="13">
        <v>7</v>
      </c>
      <c r="J38" s="13">
        <v>6</v>
      </c>
      <c r="K38" s="13">
        <f t="shared" si="1"/>
        <v>20</v>
      </c>
      <c r="L38" s="13" t="s">
        <v>27</v>
      </c>
    </row>
    <row r="39" ht="51.75">
      <c r="A39" s="11" t="s">
        <v>84</v>
      </c>
      <c r="B39" s="13" t="s">
        <v>119</v>
      </c>
      <c r="C39" s="13" t="s">
        <v>103</v>
      </c>
      <c r="D39" s="13" t="s">
        <v>104</v>
      </c>
      <c r="E39" s="13" t="s">
        <v>105</v>
      </c>
      <c r="F39" s="13">
        <v>10</v>
      </c>
      <c r="G39" s="13" t="s">
        <v>120</v>
      </c>
      <c r="H39" s="13">
        <v>8</v>
      </c>
      <c r="I39" s="13">
        <v>8</v>
      </c>
      <c r="J39" s="13">
        <v>8</v>
      </c>
      <c r="K39" s="13">
        <f t="shared" si="1"/>
        <v>24</v>
      </c>
      <c r="L39" s="13" t="s">
        <v>43</v>
      </c>
    </row>
    <row r="40" ht="34.5">
      <c r="A40" s="11" t="s">
        <v>89</v>
      </c>
      <c r="B40" s="13" t="s">
        <v>121</v>
      </c>
      <c r="C40" s="13" t="s">
        <v>24</v>
      </c>
      <c r="D40" s="13" t="s">
        <v>99</v>
      </c>
      <c r="E40" s="13" t="s">
        <v>26</v>
      </c>
      <c r="F40" s="13">
        <v>6</v>
      </c>
      <c r="G40" s="13" t="s">
        <v>122</v>
      </c>
      <c r="H40" s="13">
        <v>7</v>
      </c>
      <c r="I40" s="13">
        <v>6</v>
      </c>
      <c r="J40" s="13">
        <v>7</v>
      </c>
      <c r="K40" s="13">
        <f t="shared" si="1"/>
        <v>20</v>
      </c>
      <c r="L40" s="13" t="s">
        <v>27</v>
      </c>
    </row>
    <row r="41" ht="34.5">
      <c r="A41" s="11" t="s">
        <v>123</v>
      </c>
      <c r="B41" s="13" t="s">
        <v>124</v>
      </c>
      <c r="C41" s="13" t="s">
        <v>65</v>
      </c>
      <c r="D41" s="13" t="s">
        <v>66</v>
      </c>
      <c r="E41" s="13" t="s">
        <v>101</v>
      </c>
      <c r="F41" s="13">
        <v>3</v>
      </c>
      <c r="G41" s="13" t="s">
        <v>122</v>
      </c>
      <c r="H41" s="13">
        <v>10</v>
      </c>
      <c r="I41" s="13">
        <v>10</v>
      </c>
      <c r="J41" s="13">
        <v>9</v>
      </c>
      <c r="K41" s="13">
        <f t="shared" si="1"/>
        <v>29</v>
      </c>
      <c r="L41" s="13" t="s">
        <v>21</v>
      </c>
    </row>
    <row r="42" ht="34.5">
      <c r="A42" s="11" t="s">
        <v>125</v>
      </c>
      <c r="B42" s="13" t="s">
        <v>126</v>
      </c>
      <c r="C42" s="13" t="s">
        <v>127</v>
      </c>
      <c r="D42" s="13" t="s">
        <v>128</v>
      </c>
      <c r="E42" s="13" t="s">
        <v>129</v>
      </c>
      <c r="F42" s="13">
        <v>5</v>
      </c>
      <c r="G42" s="13" t="s">
        <v>122</v>
      </c>
      <c r="H42" s="13">
        <v>6</v>
      </c>
      <c r="I42" s="13">
        <v>6</v>
      </c>
      <c r="J42" s="13">
        <v>7</v>
      </c>
      <c r="K42" s="13">
        <f t="shared" si="1"/>
        <v>19</v>
      </c>
      <c r="L42" s="13" t="s">
        <v>27</v>
      </c>
    </row>
    <row r="43" ht="51.75">
      <c r="A43" s="11" t="s">
        <v>130</v>
      </c>
      <c r="B43" s="13" t="s">
        <v>131</v>
      </c>
      <c r="C43" s="13" t="s">
        <v>132</v>
      </c>
      <c r="D43" s="13" t="s">
        <v>133</v>
      </c>
      <c r="E43" s="13" t="s">
        <v>134</v>
      </c>
      <c r="F43" s="13">
        <v>3</v>
      </c>
      <c r="G43" s="13" t="s">
        <v>122</v>
      </c>
      <c r="H43" s="13">
        <v>5</v>
      </c>
      <c r="I43" s="13">
        <v>5</v>
      </c>
      <c r="J43" s="13">
        <v>5</v>
      </c>
      <c r="K43" s="13">
        <f t="shared" si="1"/>
        <v>15</v>
      </c>
      <c r="L43" s="13" t="s">
        <v>27</v>
      </c>
    </row>
    <row r="44" ht="34.5">
      <c r="A44" s="11" t="s">
        <v>135</v>
      </c>
      <c r="B44" s="13" t="s">
        <v>136</v>
      </c>
      <c r="C44" s="13" t="s">
        <v>137</v>
      </c>
      <c r="D44" s="13" t="s">
        <v>138</v>
      </c>
      <c r="E44" s="13" t="s">
        <v>139</v>
      </c>
      <c r="F44" s="13">
        <v>12</v>
      </c>
      <c r="G44" s="13" t="s">
        <v>122</v>
      </c>
      <c r="H44" s="13">
        <v>8</v>
      </c>
      <c r="I44" s="13">
        <v>7</v>
      </c>
      <c r="J44" s="13">
        <v>8</v>
      </c>
      <c r="K44" s="13">
        <f t="shared" si="1"/>
        <v>23</v>
      </c>
      <c r="L44" s="13" t="s">
        <v>43</v>
      </c>
    </row>
    <row r="45" ht="51.75">
      <c r="A45" s="11" t="s">
        <v>140</v>
      </c>
      <c r="B45" s="13" t="s">
        <v>141</v>
      </c>
      <c r="C45" s="13" t="s">
        <v>30</v>
      </c>
      <c r="D45" s="13" t="s">
        <v>31</v>
      </c>
      <c r="E45" s="13" t="s">
        <v>32</v>
      </c>
      <c r="F45" s="13">
        <v>5</v>
      </c>
      <c r="G45" s="13" t="s">
        <v>142</v>
      </c>
      <c r="H45" s="13">
        <v>5</v>
      </c>
      <c r="I45" s="13">
        <v>5</v>
      </c>
      <c r="J45" s="13">
        <v>5</v>
      </c>
      <c r="K45" s="13">
        <f t="shared" si="1"/>
        <v>15</v>
      </c>
      <c r="L45" s="13" t="s">
        <v>27</v>
      </c>
    </row>
    <row r="46" ht="17.25">
      <c r="A46" s="15" t="s">
        <v>143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</row>
    <row r="47" ht="17.25">
      <c r="A47" s="4"/>
      <c r="B47" s="4" t="s">
        <v>2</v>
      </c>
      <c r="C47" s="4" t="s">
        <v>3</v>
      </c>
      <c r="D47" s="4" t="s">
        <v>4</v>
      </c>
      <c r="E47" s="5" t="s">
        <v>5</v>
      </c>
      <c r="F47" s="5" t="s">
        <v>6</v>
      </c>
      <c r="G47" s="4" t="s">
        <v>7</v>
      </c>
      <c r="H47" s="4" t="s">
        <v>8</v>
      </c>
      <c r="I47" s="4" t="s">
        <v>9</v>
      </c>
      <c r="J47" s="4" t="s">
        <v>10</v>
      </c>
      <c r="K47" s="4" t="s">
        <v>11</v>
      </c>
      <c r="L47" s="4" t="s">
        <v>12</v>
      </c>
    </row>
    <row r="48" ht="18.75">
      <c r="A48" s="7"/>
      <c r="B48" s="7"/>
      <c r="C48" s="7"/>
      <c r="D48" s="7"/>
      <c r="E48" s="8"/>
      <c r="F48" s="8"/>
      <c r="G48" s="7"/>
      <c r="H48" s="7"/>
      <c r="I48" s="7"/>
      <c r="J48" s="7"/>
      <c r="K48" s="7"/>
      <c r="L48" s="7"/>
    </row>
    <row r="49" ht="17.25">
      <c r="A49" s="9"/>
      <c r="B49" s="9"/>
      <c r="C49" s="9"/>
      <c r="D49" s="9"/>
      <c r="E49" s="10" t="s">
        <v>13</v>
      </c>
      <c r="F49" s="10" t="s">
        <v>14</v>
      </c>
      <c r="G49" s="9"/>
      <c r="H49" s="9"/>
      <c r="I49" s="9"/>
      <c r="J49" s="9"/>
      <c r="K49" s="9"/>
      <c r="L49" s="9"/>
    </row>
    <row r="50" ht="51.75">
      <c r="A50" s="16" t="s">
        <v>55</v>
      </c>
      <c r="B50" s="13" t="s">
        <v>144</v>
      </c>
      <c r="C50" s="13" t="s">
        <v>145</v>
      </c>
      <c r="D50" s="13" t="s">
        <v>146</v>
      </c>
      <c r="E50" s="13" t="s">
        <v>147</v>
      </c>
      <c r="F50" s="13">
        <v>26</v>
      </c>
      <c r="G50" s="17" t="s">
        <v>20</v>
      </c>
      <c r="H50" s="13">
        <v>7</v>
      </c>
      <c r="I50" s="13">
        <v>8</v>
      </c>
      <c r="J50" s="13">
        <v>8</v>
      </c>
      <c r="K50" s="13">
        <f t="shared" si="1"/>
        <v>23</v>
      </c>
      <c r="L50" s="13" t="s">
        <v>43</v>
      </c>
    </row>
    <row r="51" ht="34.5">
      <c r="A51" s="11" t="s">
        <v>22</v>
      </c>
      <c r="B51" s="12" t="s">
        <v>148</v>
      </c>
      <c r="C51" s="13" t="s">
        <v>149</v>
      </c>
      <c r="D51" s="13" t="s">
        <v>150</v>
      </c>
      <c r="E51" s="13" t="s">
        <v>151</v>
      </c>
      <c r="F51" s="13">
        <v>12</v>
      </c>
      <c r="G51" s="17" t="s">
        <v>20</v>
      </c>
      <c r="H51" s="13">
        <v>8</v>
      </c>
      <c r="I51" s="13">
        <v>8</v>
      </c>
      <c r="J51" s="13">
        <v>8</v>
      </c>
      <c r="K51" s="13">
        <f t="shared" si="1"/>
        <v>24</v>
      </c>
      <c r="L51" s="13" t="s">
        <v>43</v>
      </c>
    </row>
    <row r="52" ht="51.75">
      <c r="A52" s="11">
        <v>3</v>
      </c>
      <c r="B52" s="12" t="s">
        <v>152</v>
      </c>
      <c r="C52" s="13" t="s">
        <v>69</v>
      </c>
      <c r="D52" s="13" t="s">
        <v>153</v>
      </c>
      <c r="E52" s="13" t="s">
        <v>154</v>
      </c>
      <c r="F52" s="13">
        <v>14</v>
      </c>
      <c r="G52" s="13" t="s">
        <v>63</v>
      </c>
      <c r="H52" s="13">
        <v>10</v>
      </c>
      <c r="I52" s="13">
        <v>10</v>
      </c>
      <c r="J52" s="13">
        <v>9</v>
      </c>
      <c r="K52" s="13">
        <f t="shared" si="1"/>
        <v>29</v>
      </c>
      <c r="L52" s="13" t="s">
        <v>43</v>
      </c>
    </row>
    <row r="53" ht="51.75">
      <c r="A53" s="11">
        <v>4</v>
      </c>
      <c r="B53" s="13" t="s">
        <v>155</v>
      </c>
      <c r="C53" s="13" t="s">
        <v>156</v>
      </c>
      <c r="D53" s="13" t="s">
        <v>157</v>
      </c>
      <c r="E53" s="13" t="s">
        <v>158</v>
      </c>
      <c r="F53" s="13">
        <v>17</v>
      </c>
      <c r="G53" s="13" t="s">
        <v>59</v>
      </c>
      <c r="H53" s="13">
        <v>5</v>
      </c>
      <c r="I53" s="13">
        <v>6</v>
      </c>
      <c r="J53" s="13">
        <v>6</v>
      </c>
      <c r="K53" s="13">
        <f t="shared" si="1"/>
        <v>17</v>
      </c>
      <c r="L53" s="13" t="s">
        <v>27</v>
      </c>
    </row>
    <row r="54" ht="51.75">
      <c r="A54" s="11">
        <v>5</v>
      </c>
      <c r="B54" s="12" t="s">
        <v>159</v>
      </c>
      <c r="C54" s="13" t="s">
        <v>160</v>
      </c>
      <c r="D54" s="13" t="s">
        <v>161</v>
      </c>
      <c r="E54" s="13" t="s">
        <v>162</v>
      </c>
      <c r="F54" s="13">
        <v>18</v>
      </c>
      <c r="G54" s="13" t="s">
        <v>59</v>
      </c>
      <c r="H54" s="13">
        <v>10</v>
      </c>
      <c r="I54" s="13">
        <v>10</v>
      </c>
      <c r="J54" s="13">
        <v>9</v>
      </c>
      <c r="K54" s="13">
        <f t="shared" si="1"/>
        <v>29</v>
      </c>
      <c r="L54" s="13" t="s">
        <v>21</v>
      </c>
    </row>
    <row r="55" ht="34.5">
      <c r="A55" s="11">
        <v>6</v>
      </c>
      <c r="B55" s="12" t="s">
        <v>163</v>
      </c>
      <c r="C55" s="13" t="s">
        <v>113</v>
      </c>
      <c r="D55" s="13" t="s">
        <v>114</v>
      </c>
      <c r="E55" s="13" t="s">
        <v>115</v>
      </c>
      <c r="F55" s="13">
        <v>6</v>
      </c>
      <c r="G55" s="13" t="s">
        <v>59</v>
      </c>
      <c r="H55" s="13">
        <v>5</v>
      </c>
      <c r="I55" s="13">
        <v>5</v>
      </c>
      <c r="J55" s="13">
        <v>6</v>
      </c>
      <c r="K55" s="13">
        <f t="shared" si="1"/>
        <v>16</v>
      </c>
      <c r="L55" s="13" t="s">
        <v>27</v>
      </c>
    </row>
    <row r="56" ht="51.75">
      <c r="A56" s="11">
        <v>7</v>
      </c>
      <c r="B56" s="13" t="s">
        <v>164</v>
      </c>
      <c r="C56" s="13" t="s">
        <v>165</v>
      </c>
      <c r="D56" s="13" t="s">
        <v>31</v>
      </c>
      <c r="E56" s="13" t="s">
        <v>32</v>
      </c>
      <c r="F56" s="13">
        <v>15</v>
      </c>
      <c r="G56" s="13" t="s">
        <v>166</v>
      </c>
      <c r="H56" s="13">
        <v>6</v>
      </c>
      <c r="I56" s="13">
        <v>6</v>
      </c>
      <c r="J56" s="13">
        <v>7</v>
      </c>
      <c r="K56" s="13">
        <f t="shared" si="1"/>
        <v>19</v>
      </c>
      <c r="L56" s="13" t="s">
        <v>27</v>
      </c>
    </row>
    <row r="57" ht="30">
      <c r="A57" s="18">
        <v>8</v>
      </c>
      <c r="B57" s="19" t="s">
        <v>167</v>
      </c>
      <c r="C57" s="19" t="s">
        <v>17</v>
      </c>
      <c r="D57" s="19" t="s">
        <v>18</v>
      </c>
      <c r="E57" s="19" t="s">
        <v>19</v>
      </c>
      <c r="F57" s="19">
        <v>35</v>
      </c>
      <c r="G57" s="19" t="s">
        <v>168</v>
      </c>
      <c r="H57" s="13">
        <v>10</v>
      </c>
      <c r="I57" s="13">
        <v>10</v>
      </c>
      <c r="J57" s="13">
        <v>9</v>
      </c>
      <c r="K57" s="13">
        <f t="shared" si="1"/>
        <v>29</v>
      </c>
      <c r="L57" s="13" t="s">
        <v>21</v>
      </c>
    </row>
    <row r="58" ht="51.75">
      <c r="A58" s="11">
        <v>9</v>
      </c>
      <c r="B58" s="13" t="s">
        <v>169</v>
      </c>
      <c r="C58" s="13" t="s">
        <v>170</v>
      </c>
      <c r="D58" s="13" t="s">
        <v>171</v>
      </c>
      <c r="E58" s="13" t="s">
        <v>172</v>
      </c>
      <c r="F58" s="13">
        <v>12</v>
      </c>
      <c r="G58" s="13" t="s">
        <v>173</v>
      </c>
      <c r="H58" s="13">
        <v>9</v>
      </c>
      <c r="I58" s="13">
        <v>9</v>
      </c>
      <c r="J58" s="13">
        <v>9</v>
      </c>
      <c r="K58" s="13">
        <f t="shared" si="1"/>
        <v>27</v>
      </c>
      <c r="L58" s="13" t="s">
        <v>21</v>
      </c>
    </row>
    <row r="59" ht="34.5">
      <c r="A59" s="11">
        <v>10</v>
      </c>
      <c r="B59" s="13" t="s">
        <v>174</v>
      </c>
      <c r="C59" s="13" t="s">
        <v>175</v>
      </c>
      <c r="D59" s="13" t="s">
        <v>176</v>
      </c>
      <c r="E59" s="13" t="s">
        <v>177</v>
      </c>
      <c r="F59" s="13">
        <v>16</v>
      </c>
      <c r="G59" s="13" t="s">
        <v>178</v>
      </c>
      <c r="H59" s="13">
        <v>9</v>
      </c>
      <c r="I59" s="13">
        <v>9</v>
      </c>
      <c r="J59" s="13">
        <v>8</v>
      </c>
      <c r="K59" s="13">
        <f t="shared" si="1"/>
        <v>26</v>
      </c>
      <c r="L59" s="13" t="s">
        <v>21</v>
      </c>
    </row>
    <row r="60" ht="51.75">
      <c r="A60" s="11">
        <v>11</v>
      </c>
      <c r="B60" s="13" t="s">
        <v>179</v>
      </c>
      <c r="C60" s="13" t="s">
        <v>51</v>
      </c>
      <c r="D60" s="13" t="s">
        <v>52</v>
      </c>
      <c r="E60" s="13" t="s">
        <v>180</v>
      </c>
      <c r="F60" s="13">
        <v>10</v>
      </c>
      <c r="G60" s="13" t="s">
        <v>181</v>
      </c>
      <c r="H60" s="13">
        <v>8</v>
      </c>
      <c r="I60" s="13">
        <v>8</v>
      </c>
      <c r="J60" s="13">
        <v>8</v>
      </c>
      <c r="K60" s="13">
        <f t="shared" si="1"/>
        <v>24</v>
      </c>
      <c r="L60" s="13" t="s">
        <v>43</v>
      </c>
    </row>
    <row r="61" ht="51.75">
      <c r="A61" s="11">
        <v>12</v>
      </c>
      <c r="B61" s="13" t="s">
        <v>182</v>
      </c>
      <c r="C61" s="13" t="s">
        <v>183</v>
      </c>
      <c r="D61" s="13" t="s">
        <v>184</v>
      </c>
      <c r="E61" s="13" t="s">
        <v>185</v>
      </c>
      <c r="F61" s="13">
        <v>15</v>
      </c>
      <c r="G61" s="13" t="s">
        <v>63</v>
      </c>
      <c r="H61" s="13">
        <v>8</v>
      </c>
      <c r="I61" s="13">
        <v>8</v>
      </c>
      <c r="J61" s="13">
        <v>8</v>
      </c>
      <c r="K61" s="13">
        <f t="shared" si="1"/>
        <v>24</v>
      </c>
      <c r="L61" s="13" t="s">
        <v>43</v>
      </c>
    </row>
    <row r="62" ht="34.5">
      <c r="A62" s="11">
        <v>13</v>
      </c>
      <c r="B62" s="13" t="s">
        <v>186</v>
      </c>
      <c r="C62" s="13" t="s">
        <v>65</v>
      </c>
      <c r="D62" s="13" t="s">
        <v>187</v>
      </c>
      <c r="E62" s="13" t="s">
        <v>101</v>
      </c>
      <c r="F62" s="13">
        <v>9</v>
      </c>
      <c r="G62" s="13" t="s">
        <v>63</v>
      </c>
      <c r="H62" s="13">
        <v>8</v>
      </c>
      <c r="I62" s="13">
        <v>9</v>
      </c>
      <c r="J62" s="13">
        <v>9</v>
      </c>
      <c r="K62" s="13">
        <f t="shared" si="1"/>
        <v>26</v>
      </c>
      <c r="L62" s="13" t="s">
        <v>21</v>
      </c>
    </row>
    <row r="63" ht="51.75">
      <c r="A63" s="11">
        <v>14</v>
      </c>
      <c r="B63" s="13" t="s">
        <v>188</v>
      </c>
      <c r="C63" s="13" t="s">
        <v>156</v>
      </c>
      <c r="D63" s="13" t="s">
        <v>189</v>
      </c>
      <c r="E63" s="13" t="s">
        <v>158</v>
      </c>
      <c r="F63" s="13">
        <v>10</v>
      </c>
      <c r="G63" s="13" t="s">
        <v>63</v>
      </c>
      <c r="H63" s="13">
        <v>6</v>
      </c>
      <c r="I63" s="13">
        <v>6</v>
      </c>
      <c r="J63" s="13">
        <v>6</v>
      </c>
      <c r="K63" s="13">
        <f t="shared" si="1"/>
        <v>18</v>
      </c>
      <c r="L63" s="13" t="s">
        <v>27</v>
      </c>
    </row>
    <row r="64" ht="51.75">
      <c r="A64" s="11">
        <v>15</v>
      </c>
      <c r="B64" s="13" t="s">
        <v>190</v>
      </c>
      <c r="C64" s="13" t="s">
        <v>160</v>
      </c>
      <c r="D64" s="13" t="s">
        <v>161</v>
      </c>
      <c r="E64" s="13" t="s">
        <v>162</v>
      </c>
      <c r="F64" s="13">
        <v>6</v>
      </c>
      <c r="G64" s="13" t="s">
        <v>63</v>
      </c>
      <c r="H64" s="13">
        <v>10</v>
      </c>
      <c r="I64" s="13">
        <v>10</v>
      </c>
      <c r="J64" s="13">
        <v>10</v>
      </c>
      <c r="K64" s="13">
        <f t="shared" si="1"/>
        <v>30</v>
      </c>
      <c r="L64" s="13" t="s">
        <v>21</v>
      </c>
    </row>
    <row r="65" ht="34.5">
      <c r="A65" s="11">
        <v>16</v>
      </c>
      <c r="B65" s="13" t="s">
        <v>191</v>
      </c>
      <c r="C65" s="13" t="s">
        <v>149</v>
      </c>
      <c r="D65" s="13" t="s">
        <v>150</v>
      </c>
      <c r="E65" s="13" t="s">
        <v>151</v>
      </c>
      <c r="F65" s="13">
        <v>10</v>
      </c>
      <c r="G65" s="13" t="s">
        <v>63</v>
      </c>
      <c r="H65" s="13">
        <v>7</v>
      </c>
      <c r="I65" s="13">
        <v>7</v>
      </c>
      <c r="J65" s="13">
        <v>7</v>
      </c>
      <c r="K65" s="13">
        <f t="shared" si="1"/>
        <v>21</v>
      </c>
      <c r="L65" s="13" t="s">
        <v>27</v>
      </c>
    </row>
    <row r="66" ht="51.75">
      <c r="A66" s="11">
        <v>17</v>
      </c>
      <c r="B66" s="13" t="s">
        <v>192</v>
      </c>
      <c r="C66" s="13" t="s">
        <v>78</v>
      </c>
      <c r="D66" s="13" t="s">
        <v>193</v>
      </c>
      <c r="E66" s="13" t="s">
        <v>80</v>
      </c>
      <c r="F66" s="13">
        <v>10</v>
      </c>
      <c r="G66" s="13" t="s">
        <v>63</v>
      </c>
      <c r="H66" s="13">
        <v>6</v>
      </c>
      <c r="I66" s="13">
        <v>6</v>
      </c>
      <c r="J66" s="13">
        <v>8</v>
      </c>
      <c r="K66" s="13">
        <f t="shared" si="1"/>
        <v>20</v>
      </c>
      <c r="L66" s="13" t="s">
        <v>27</v>
      </c>
    </row>
    <row r="67" ht="34.5">
      <c r="A67" s="11">
        <v>18</v>
      </c>
      <c r="B67" s="13" t="s">
        <v>194</v>
      </c>
      <c r="C67" s="13" t="s">
        <v>17</v>
      </c>
      <c r="D67" s="13" t="s">
        <v>18</v>
      </c>
      <c r="E67" s="13" t="s">
        <v>19</v>
      </c>
      <c r="F67" s="13">
        <v>36</v>
      </c>
      <c r="G67" s="13" t="s">
        <v>181</v>
      </c>
      <c r="H67" s="13">
        <v>10</v>
      </c>
      <c r="I67" s="13">
        <v>10</v>
      </c>
      <c r="J67" s="13">
        <v>10</v>
      </c>
      <c r="K67" s="13">
        <f t="shared" si="1"/>
        <v>30</v>
      </c>
      <c r="L67" s="13" t="s">
        <v>21</v>
      </c>
    </row>
    <row r="68" ht="17.25">
      <c r="A68" s="15" t="s">
        <v>195</v>
      </c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</row>
    <row r="69" ht="15">
      <c r="A69" s="20"/>
      <c r="B69" s="20" t="s">
        <v>2</v>
      </c>
      <c r="C69" s="20" t="s">
        <v>3</v>
      </c>
      <c r="D69" s="20" t="s">
        <v>4</v>
      </c>
      <c r="E69" s="21" t="s">
        <v>5</v>
      </c>
      <c r="F69" s="21" t="s">
        <v>6</v>
      </c>
      <c r="G69" s="20" t="s">
        <v>7</v>
      </c>
      <c r="H69" s="4" t="s">
        <v>8</v>
      </c>
      <c r="I69" s="4" t="s">
        <v>9</v>
      </c>
      <c r="J69" s="4" t="s">
        <v>10</v>
      </c>
      <c r="K69" s="4" t="s">
        <v>11</v>
      </c>
      <c r="L69" s="4" t="s">
        <v>12</v>
      </c>
    </row>
    <row r="70">
      <c r="A70" s="22"/>
      <c r="B70" s="22"/>
      <c r="C70" s="22"/>
      <c r="D70" s="22"/>
      <c r="E70" s="23"/>
      <c r="F70" s="23"/>
      <c r="G70" s="22"/>
      <c r="H70" s="7"/>
      <c r="I70" s="7"/>
      <c r="J70" s="7"/>
      <c r="K70" s="7"/>
      <c r="L70" s="7"/>
    </row>
    <row r="71" ht="15">
      <c r="A71" s="24"/>
      <c r="B71" s="24"/>
      <c r="C71" s="24"/>
      <c r="D71" s="24"/>
      <c r="E71" s="25" t="s">
        <v>13</v>
      </c>
      <c r="F71" s="25" t="s">
        <v>14</v>
      </c>
      <c r="G71" s="24"/>
      <c r="H71" s="9"/>
      <c r="I71" s="9"/>
      <c r="J71" s="9"/>
      <c r="K71" s="9"/>
      <c r="L71" s="9"/>
    </row>
    <row r="72" ht="60">
      <c r="A72" s="26" t="s">
        <v>55</v>
      </c>
      <c r="B72" s="27" t="s">
        <v>196</v>
      </c>
      <c r="C72" s="19" t="s">
        <v>24</v>
      </c>
      <c r="D72" s="19" t="s">
        <v>197</v>
      </c>
      <c r="E72" s="19" t="s">
        <v>198</v>
      </c>
      <c r="F72" s="19">
        <v>17</v>
      </c>
      <c r="G72" s="19" t="s">
        <v>20</v>
      </c>
      <c r="H72" s="13">
        <v>10</v>
      </c>
      <c r="I72" s="13">
        <v>9</v>
      </c>
      <c r="J72" s="13">
        <v>9</v>
      </c>
      <c r="K72" s="13">
        <f t="shared" si="1"/>
        <v>28</v>
      </c>
      <c r="L72" s="13" t="s">
        <v>21</v>
      </c>
    </row>
    <row r="73" ht="30">
      <c r="A73" s="18" t="s">
        <v>22</v>
      </c>
      <c r="B73" s="27" t="s">
        <v>199</v>
      </c>
      <c r="C73" s="19" t="s">
        <v>24</v>
      </c>
      <c r="D73" s="19" t="s">
        <v>200</v>
      </c>
      <c r="E73" s="19" t="s">
        <v>201</v>
      </c>
      <c r="F73" s="19">
        <v>14</v>
      </c>
      <c r="G73" s="28" t="s">
        <v>20</v>
      </c>
      <c r="H73" s="13">
        <v>6</v>
      </c>
      <c r="I73" s="13">
        <v>6</v>
      </c>
      <c r="J73" s="13">
        <v>8</v>
      </c>
      <c r="K73" s="13">
        <f t="shared" si="1"/>
        <v>20</v>
      </c>
      <c r="L73" s="13" t="s">
        <v>27</v>
      </c>
    </row>
    <row r="74" ht="45">
      <c r="A74" s="18" t="s">
        <v>28</v>
      </c>
      <c r="B74" s="19" t="s">
        <v>202</v>
      </c>
      <c r="C74" s="19" t="s">
        <v>160</v>
      </c>
      <c r="D74" s="19" t="s">
        <v>203</v>
      </c>
      <c r="E74" s="19" t="s">
        <v>162</v>
      </c>
      <c r="F74" s="19">
        <v>9</v>
      </c>
      <c r="G74" s="19" t="s">
        <v>20</v>
      </c>
      <c r="H74" s="13">
        <v>9</v>
      </c>
      <c r="I74" s="13">
        <v>9</v>
      </c>
      <c r="J74" s="13">
        <v>9</v>
      </c>
      <c r="K74" s="13">
        <f t="shared" si="1"/>
        <v>27</v>
      </c>
      <c r="L74" s="13" t="s">
        <v>21</v>
      </c>
    </row>
    <row r="75" ht="30">
      <c r="A75" s="18" t="s">
        <v>33</v>
      </c>
      <c r="B75" s="19" t="s">
        <v>204</v>
      </c>
      <c r="C75" s="19" t="s">
        <v>24</v>
      </c>
      <c r="D75" s="19" t="s">
        <v>205</v>
      </c>
      <c r="E75" s="19" t="s">
        <v>206</v>
      </c>
      <c r="F75" s="19">
        <v>12</v>
      </c>
      <c r="G75" s="28" t="s">
        <v>20</v>
      </c>
      <c r="H75" s="13">
        <v>8</v>
      </c>
      <c r="I75" s="13">
        <v>8</v>
      </c>
      <c r="J75" s="13">
        <v>7</v>
      </c>
      <c r="K75" s="13">
        <f t="shared" si="1"/>
        <v>23</v>
      </c>
      <c r="L75" s="13" t="s">
        <v>43</v>
      </c>
    </row>
    <row r="76" ht="30">
      <c r="A76" s="18">
        <v>5</v>
      </c>
      <c r="B76" s="19" t="s">
        <v>207</v>
      </c>
      <c r="C76" s="19" t="s">
        <v>69</v>
      </c>
      <c r="D76" s="19" t="s">
        <v>153</v>
      </c>
      <c r="E76" s="19" t="s">
        <v>154</v>
      </c>
      <c r="F76" s="19">
        <v>8</v>
      </c>
      <c r="G76" s="28" t="s">
        <v>208</v>
      </c>
      <c r="H76" s="13">
        <v>8</v>
      </c>
      <c r="I76" s="13">
        <v>8</v>
      </c>
      <c r="J76" s="13">
        <v>8</v>
      </c>
      <c r="K76" s="13">
        <f t="shared" si="1"/>
        <v>24</v>
      </c>
      <c r="L76" s="13" t="s">
        <v>43</v>
      </c>
    </row>
    <row r="77" ht="30">
      <c r="A77" s="18">
        <v>6</v>
      </c>
      <c r="B77" s="27" t="s">
        <v>209</v>
      </c>
      <c r="C77" s="19" t="s">
        <v>24</v>
      </c>
      <c r="D77" s="19" t="s">
        <v>210</v>
      </c>
      <c r="E77" s="19" t="s">
        <v>211</v>
      </c>
      <c r="F77" s="19">
        <v>14</v>
      </c>
      <c r="G77" s="28" t="s">
        <v>20</v>
      </c>
      <c r="H77" s="13">
        <v>8</v>
      </c>
      <c r="I77" s="13">
        <v>8</v>
      </c>
      <c r="J77" s="13">
        <v>8</v>
      </c>
      <c r="K77" s="13">
        <f t="shared" si="1"/>
        <v>24</v>
      </c>
      <c r="L77" s="13" t="s">
        <v>43</v>
      </c>
    </row>
    <row r="78" ht="30">
      <c r="A78" s="18">
        <v>7</v>
      </c>
      <c r="B78" s="27" t="s">
        <v>212</v>
      </c>
      <c r="C78" s="19" t="s">
        <v>213</v>
      </c>
      <c r="D78" s="19" t="s">
        <v>214</v>
      </c>
      <c r="E78" s="19" t="s">
        <v>215</v>
      </c>
      <c r="F78" s="19">
        <v>6</v>
      </c>
      <c r="G78" s="28" t="s">
        <v>216</v>
      </c>
      <c r="H78" s="13">
        <v>6</v>
      </c>
      <c r="I78" s="13">
        <v>6</v>
      </c>
      <c r="J78" s="13">
        <v>6</v>
      </c>
      <c r="K78" s="13">
        <f t="shared" si="1"/>
        <v>18</v>
      </c>
      <c r="L78" s="13" t="s">
        <v>27</v>
      </c>
    </row>
    <row r="79" ht="45">
      <c r="A79" s="18">
        <v>8</v>
      </c>
      <c r="B79" s="27" t="s">
        <v>217</v>
      </c>
      <c r="C79" s="19" t="s">
        <v>24</v>
      </c>
      <c r="D79" s="19" t="s">
        <v>218</v>
      </c>
      <c r="E79" s="19" t="s">
        <v>201</v>
      </c>
      <c r="F79" s="19">
        <v>1</v>
      </c>
      <c r="G79" s="28" t="s">
        <v>20</v>
      </c>
      <c r="H79" s="13">
        <v>9</v>
      </c>
      <c r="I79" s="13">
        <v>9</v>
      </c>
      <c r="J79" s="13">
        <v>8</v>
      </c>
      <c r="K79" s="13">
        <f t="shared" si="1"/>
        <v>26</v>
      </c>
      <c r="L79" s="13" t="s">
        <v>21</v>
      </c>
    </row>
    <row r="80" ht="45">
      <c r="A80" s="18">
        <v>9</v>
      </c>
      <c r="B80" s="19" t="s">
        <v>219</v>
      </c>
      <c r="C80" s="19" t="s">
        <v>220</v>
      </c>
      <c r="D80" s="19" t="s">
        <v>221</v>
      </c>
      <c r="E80" s="19" t="s">
        <v>222</v>
      </c>
      <c r="F80" s="19">
        <v>1</v>
      </c>
      <c r="G80" s="19" t="s">
        <v>168</v>
      </c>
      <c r="H80" s="13">
        <v>9</v>
      </c>
      <c r="I80" s="13">
        <v>9</v>
      </c>
      <c r="J80" s="13">
        <v>9</v>
      </c>
      <c r="K80" s="13">
        <f t="shared" si="1"/>
        <v>27</v>
      </c>
      <c r="L80" s="13" t="s">
        <v>21</v>
      </c>
    </row>
    <row r="81" ht="41.450000000000003" customHeight="1">
      <c r="A81" s="18">
        <v>10</v>
      </c>
      <c r="B81" s="19" t="s">
        <v>223</v>
      </c>
      <c r="C81" s="19" t="s">
        <v>224</v>
      </c>
      <c r="D81" s="19" t="s">
        <v>225</v>
      </c>
      <c r="E81" s="19" t="s">
        <v>226</v>
      </c>
      <c r="F81" s="19">
        <v>8</v>
      </c>
      <c r="G81" s="19" t="s">
        <v>208</v>
      </c>
      <c r="H81" s="13">
        <v>8</v>
      </c>
      <c r="I81" s="13">
        <v>7</v>
      </c>
      <c r="J81" s="13">
        <v>8</v>
      </c>
      <c r="K81" s="13">
        <f t="shared" ref="K81:K118" si="2">H81+I81+J81</f>
        <v>23</v>
      </c>
      <c r="L81" s="13" t="s">
        <v>43</v>
      </c>
    </row>
    <row r="82" ht="39.600000000000001" customHeight="1">
      <c r="A82" s="18">
        <v>11</v>
      </c>
      <c r="B82" s="19" t="s">
        <v>227</v>
      </c>
      <c r="C82" s="19" t="s">
        <v>228</v>
      </c>
      <c r="D82" s="19" t="s">
        <v>229</v>
      </c>
      <c r="E82" s="19" t="s">
        <v>230</v>
      </c>
      <c r="F82" s="19">
        <v>29</v>
      </c>
      <c r="G82" s="19" t="s">
        <v>231</v>
      </c>
      <c r="H82" s="13">
        <v>8</v>
      </c>
      <c r="I82" s="13">
        <v>8</v>
      </c>
      <c r="J82" s="13">
        <v>7</v>
      </c>
      <c r="K82" s="13">
        <f t="shared" si="2"/>
        <v>23</v>
      </c>
      <c r="L82" s="13" t="s">
        <v>43</v>
      </c>
    </row>
    <row r="83" ht="80.450000000000003" customHeight="1">
      <c r="A83" s="18">
        <v>12</v>
      </c>
      <c r="B83" s="19" t="s">
        <v>232</v>
      </c>
      <c r="C83" s="19" t="s">
        <v>233</v>
      </c>
      <c r="D83" s="19" t="s">
        <v>234</v>
      </c>
      <c r="E83" s="19" t="s">
        <v>235</v>
      </c>
      <c r="F83" s="19">
        <v>14</v>
      </c>
      <c r="G83" s="19" t="s">
        <v>236</v>
      </c>
      <c r="H83" s="13">
        <v>6</v>
      </c>
      <c r="I83" s="13">
        <v>6</v>
      </c>
      <c r="J83" s="13">
        <v>7</v>
      </c>
      <c r="K83" s="13">
        <f t="shared" si="2"/>
        <v>19</v>
      </c>
      <c r="L83" s="13" t="s">
        <v>27</v>
      </c>
    </row>
    <row r="84" ht="45">
      <c r="A84" s="18">
        <v>13</v>
      </c>
      <c r="B84" s="19" t="s">
        <v>188</v>
      </c>
      <c r="C84" s="19" t="s">
        <v>237</v>
      </c>
      <c r="D84" s="19" t="s">
        <v>238</v>
      </c>
      <c r="E84" s="19" t="s">
        <v>239</v>
      </c>
      <c r="F84" s="19">
        <v>6</v>
      </c>
      <c r="G84" s="19" t="s">
        <v>240</v>
      </c>
      <c r="H84" s="13">
        <v>6</v>
      </c>
      <c r="I84" s="13">
        <v>6</v>
      </c>
      <c r="J84" s="13">
        <v>6</v>
      </c>
      <c r="K84" s="13">
        <f t="shared" si="2"/>
        <v>18</v>
      </c>
      <c r="L84" s="13" t="s">
        <v>27</v>
      </c>
    </row>
    <row r="85" ht="30">
      <c r="A85" s="18">
        <v>14</v>
      </c>
      <c r="B85" s="19" t="s">
        <v>241</v>
      </c>
      <c r="C85" s="19" t="s">
        <v>242</v>
      </c>
      <c r="D85" s="19" t="s">
        <v>243</v>
      </c>
      <c r="E85" s="19" t="s">
        <v>244</v>
      </c>
      <c r="F85" s="19">
        <v>3</v>
      </c>
      <c r="G85" s="19" t="s">
        <v>245</v>
      </c>
      <c r="H85" s="13">
        <v>8</v>
      </c>
      <c r="I85" s="13">
        <v>8</v>
      </c>
      <c r="J85" s="13">
        <v>8</v>
      </c>
      <c r="K85" s="13">
        <f t="shared" si="2"/>
        <v>24</v>
      </c>
      <c r="L85" s="13" t="s">
        <v>43</v>
      </c>
    </row>
    <row r="86" ht="60">
      <c r="A86" s="18">
        <v>15</v>
      </c>
      <c r="B86" s="19" t="s">
        <v>246</v>
      </c>
      <c r="C86" s="19" t="s">
        <v>213</v>
      </c>
      <c r="D86" s="19" t="s">
        <v>247</v>
      </c>
      <c r="E86" s="19" t="s">
        <v>215</v>
      </c>
      <c r="F86" s="19">
        <v>2</v>
      </c>
      <c r="G86" s="19" t="s">
        <v>168</v>
      </c>
      <c r="H86" s="13">
        <v>5</v>
      </c>
      <c r="I86" s="13">
        <v>6</v>
      </c>
      <c r="J86" s="13">
        <v>6</v>
      </c>
      <c r="K86" s="13">
        <f t="shared" si="2"/>
        <v>17</v>
      </c>
      <c r="L86" s="13" t="s">
        <v>27</v>
      </c>
    </row>
    <row r="87" ht="60">
      <c r="A87" s="18">
        <v>16</v>
      </c>
      <c r="B87" s="19" t="s">
        <v>248</v>
      </c>
      <c r="C87" s="19" t="s">
        <v>249</v>
      </c>
      <c r="D87" s="19" t="s">
        <v>250</v>
      </c>
      <c r="E87" s="19" t="s">
        <v>251</v>
      </c>
      <c r="F87" s="19">
        <v>2</v>
      </c>
      <c r="G87" s="19" t="s">
        <v>168</v>
      </c>
      <c r="H87" s="13">
        <v>5</v>
      </c>
      <c r="I87" s="13">
        <v>5</v>
      </c>
      <c r="J87" s="13">
        <v>6</v>
      </c>
      <c r="K87" s="13">
        <f t="shared" si="2"/>
        <v>16</v>
      </c>
      <c r="L87" s="13" t="s">
        <v>27</v>
      </c>
    </row>
    <row r="88" ht="30">
      <c r="A88" s="18">
        <v>17</v>
      </c>
      <c r="B88" s="19" t="s">
        <v>252</v>
      </c>
      <c r="C88" s="19" t="s">
        <v>253</v>
      </c>
      <c r="D88" s="19" t="s">
        <v>254</v>
      </c>
      <c r="E88" s="19" t="s">
        <v>255</v>
      </c>
      <c r="F88" s="19">
        <v>6</v>
      </c>
      <c r="G88" s="19" t="s">
        <v>168</v>
      </c>
      <c r="H88" s="13">
        <v>5</v>
      </c>
      <c r="I88" s="13">
        <v>5</v>
      </c>
      <c r="J88" s="13">
        <v>6</v>
      </c>
      <c r="K88" s="13">
        <f t="shared" si="2"/>
        <v>16</v>
      </c>
      <c r="L88" s="13" t="s">
        <v>27</v>
      </c>
    </row>
    <row r="89" ht="45">
      <c r="A89" s="18">
        <v>18</v>
      </c>
      <c r="B89" s="19" t="s">
        <v>256</v>
      </c>
      <c r="C89" s="19" t="s">
        <v>249</v>
      </c>
      <c r="D89" s="19" t="s">
        <v>257</v>
      </c>
      <c r="E89" s="19" t="s">
        <v>251</v>
      </c>
      <c r="F89" s="19">
        <v>8</v>
      </c>
      <c r="G89" s="19" t="s">
        <v>168</v>
      </c>
      <c r="H89" s="13">
        <v>5</v>
      </c>
      <c r="I89" s="13">
        <v>5</v>
      </c>
      <c r="J89" s="13">
        <v>6</v>
      </c>
      <c r="K89" s="13">
        <f t="shared" si="2"/>
        <v>16</v>
      </c>
      <c r="L89" s="13" t="s">
        <v>27</v>
      </c>
    </row>
    <row r="90" ht="30">
      <c r="A90" s="18">
        <v>19</v>
      </c>
      <c r="B90" s="19" t="s">
        <v>258</v>
      </c>
      <c r="C90" s="19" t="s">
        <v>228</v>
      </c>
      <c r="D90" s="19" t="s">
        <v>229</v>
      </c>
      <c r="E90" s="19" t="s">
        <v>259</v>
      </c>
      <c r="F90" s="19">
        <v>20</v>
      </c>
      <c r="G90" s="19" t="s">
        <v>168</v>
      </c>
      <c r="H90" s="13">
        <v>9</v>
      </c>
      <c r="I90" s="13">
        <v>9</v>
      </c>
      <c r="J90" s="13">
        <v>9</v>
      </c>
      <c r="K90" s="13">
        <f t="shared" si="2"/>
        <v>27</v>
      </c>
      <c r="L90" s="13" t="s">
        <v>21</v>
      </c>
    </row>
    <row r="91" ht="45">
      <c r="A91" s="18">
        <v>20</v>
      </c>
      <c r="B91" s="19" t="s">
        <v>260</v>
      </c>
      <c r="C91" s="19" t="s">
        <v>220</v>
      </c>
      <c r="D91" s="19" t="s">
        <v>261</v>
      </c>
      <c r="E91" s="19" t="s">
        <v>222</v>
      </c>
      <c r="F91" s="19">
        <v>9</v>
      </c>
      <c r="G91" s="19" t="s">
        <v>168</v>
      </c>
      <c r="H91" s="13">
        <v>6</v>
      </c>
      <c r="I91" s="13">
        <v>6</v>
      </c>
      <c r="J91" s="13">
        <v>6</v>
      </c>
      <c r="K91" s="13">
        <f t="shared" si="2"/>
        <v>18</v>
      </c>
      <c r="L91" s="13" t="s">
        <v>27</v>
      </c>
    </row>
    <row r="92" ht="30">
      <c r="A92" s="18">
        <v>21</v>
      </c>
      <c r="B92" s="19" t="s">
        <v>262</v>
      </c>
      <c r="C92" s="19" t="s">
        <v>69</v>
      </c>
      <c r="D92" s="19" t="s">
        <v>153</v>
      </c>
      <c r="E92" s="19" t="s">
        <v>154</v>
      </c>
      <c r="F92" s="19">
        <v>12</v>
      </c>
      <c r="G92" s="19" t="s">
        <v>168</v>
      </c>
      <c r="H92" s="13">
        <v>8</v>
      </c>
      <c r="I92" s="13">
        <v>8</v>
      </c>
      <c r="J92" s="13">
        <v>7</v>
      </c>
      <c r="K92" s="13">
        <f t="shared" si="2"/>
        <v>23</v>
      </c>
      <c r="L92" s="13" t="s">
        <v>43</v>
      </c>
    </row>
    <row r="93" ht="45">
      <c r="A93" s="18">
        <v>22</v>
      </c>
      <c r="B93" s="19" t="s">
        <v>263</v>
      </c>
      <c r="C93" s="19" t="s">
        <v>145</v>
      </c>
      <c r="D93" s="19" t="s">
        <v>264</v>
      </c>
      <c r="E93" s="19" t="s">
        <v>147</v>
      </c>
      <c r="F93" s="19">
        <v>20</v>
      </c>
      <c r="G93" s="19" t="s">
        <v>168</v>
      </c>
      <c r="H93" s="13">
        <v>6</v>
      </c>
      <c r="I93" s="13">
        <v>7</v>
      </c>
      <c r="J93" s="13">
        <v>7</v>
      </c>
      <c r="K93" s="13">
        <f t="shared" si="2"/>
        <v>20</v>
      </c>
      <c r="L93" s="13" t="s">
        <v>27</v>
      </c>
    </row>
    <row r="94" ht="30">
      <c r="A94" s="18">
        <v>23</v>
      </c>
      <c r="B94" s="19" t="s">
        <v>265</v>
      </c>
      <c r="C94" s="19" t="s">
        <v>113</v>
      </c>
      <c r="D94" s="19" t="s">
        <v>114</v>
      </c>
      <c r="E94" s="19" t="s">
        <v>115</v>
      </c>
      <c r="F94" s="19">
        <v>6</v>
      </c>
      <c r="G94" s="19" t="s">
        <v>168</v>
      </c>
      <c r="H94" s="13">
        <v>5</v>
      </c>
      <c r="I94" s="13">
        <v>5</v>
      </c>
      <c r="J94" s="13">
        <v>4</v>
      </c>
      <c r="K94" s="13">
        <f t="shared" si="2"/>
        <v>14</v>
      </c>
      <c r="L94" s="13" t="s">
        <v>27</v>
      </c>
    </row>
    <row r="95" ht="30">
      <c r="A95" s="18">
        <v>24</v>
      </c>
      <c r="B95" s="19" t="s">
        <v>266</v>
      </c>
      <c r="C95" s="19" t="s">
        <v>51</v>
      </c>
      <c r="D95" s="19" t="s">
        <v>52</v>
      </c>
      <c r="E95" s="19" t="s">
        <v>53</v>
      </c>
      <c r="F95" s="19">
        <v>25</v>
      </c>
      <c r="G95" s="19" t="s">
        <v>168</v>
      </c>
      <c r="H95" s="13">
        <v>6</v>
      </c>
      <c r="I95" s="13">
        <v>5</v>
      </c>
      <c r="J95" s="13">
        <v>6</v>
      </c>
      <c r="K95" s="13">
        <f t="shared" si="2"/>
        <v>17</v>
      </c>
      <c r="L95" s="13" t="s">
        <v>27</v>
      </c>
    </row>
    <row r="96" ht="37.899999999999999" customHeight="1">
      <c r="A96" s="18">
        <v>25</v>
      </c>
      <c r="B96" s="19" t="s">
        <v>267</v>
      </c>
      <c r="C96" s="19" t="s">
        <v>242</v>
      </c>
      <c r="D96" s="19" t="s">
        <v>243</v>
      </c>
      <c r="E96" s="19" t="s">
        <v>268</v>
      </c>
      <c r="F96" s="19">
        <v>6</v>
      </c>
      <c r="G96" s="19" t="s">
        <v>245</v>
      </c>
      <c r="H96" s="13">
        <v>6</v>
      </c>
      <c r="I96" s="13">
        <v>6</v>
      </c>
      <c r="J96" s="13">
        <v>7</v>
      </c>
      <c r="K96" s="13">
        <f t="shared" si="2"/>
        <v>19</v>
      </c>
      <c r="L96" s="13" t="s">
        <v>27</v>
      </c>
    </row>
    <row r="97" ht="37.899999999999999" customHeight="1">
      <c r="A97" s="18">
        <v>26</v>
      </c>
      <c r="B97" s="19" t="s">
        <v>269</v>
      </c>
      <c r="C97" s="19" t="s">
        <v>24</v>
      </c>
      <c r="D97" s="19" t="s">
        <v>205</v>
      </c>
      <c r="E97" s="19" t="s">
        <v>206</v>
      </c>
      <c r="F97" s="19">
        <v>12</v>
      </c>
      <c r="G97" s="19" t="s">
        <v>270</v>
      </c>
      <c r="H97" s="13">
        <v>10</v>
      </c>
      <c r="I97" s="13">
        <v>10</v>
      </c>
      <c r="J97" s="13">
        <v>9</v>
      </c>
      <c r="K97" s="13">
        <f t="shared" si="2"/>
        <v>29</v>
      </c>
      <c r="L97" s="13" t="s">
        <v>21</v>
      </c>
    </row>
    <row r="98" ht="30">
      <c r="A98" s="18">
        <v>27</v>
      </c>
      <c r="B98" s="19" t="s">
        <v>271</v>
      </c>
      <c r="C98" s="19" t="s">
        <v>78</v>
      </c>
      <c r="D98" s="19" t="s">
        <v>272</v>
      </c>
      <c r="E98" s="19" t="s">
        <v>273</v>
      </c>
      <c r="F98" s="19">
        <v>14</v>
      </c>
      <c r="G98" s="19" t="s">
        <v>63</v>
      </c>
      <c r="H98" s="13">
        <v>9</v>
      </c>
      <c r="I98" s="13">
        <v>9</v>
      </c>
      <c r="J98" s="13">
        <v>8</v>
      </c>
      <c r="K98" s="13">
        <f t="shared" si="2"/>
        <v>26</v>
      </c>
      <c r="L98" s="13" t="s">
        <v>21</v>
      </c>
    </row>
    <row r="99" ht="30">
      <c r="A99" s="18">
        <v>28</v>
      </c>
      <c r="B99" s="19" t="s">
        <v>274</v>
      </c>
      <c r="C99" s="19" t="s">
        <v>69</v>
      </c>
      <c r="D99" s="19" t="s">
        <v>70</v>
      </c>
      <c r="E99" s="19" t="s">
        <v>71</v>
      </c>
      <c r="F99" s="19">
        <v>7</v>
      </c>
      <c r="G99" s="19" t="s">
        <v>63</v>
      </c>
      <c r="H99" s="13">
        <v>6</v>
      </c>
      <c r="I99" s="13">
        <v>6</v>
      </c>
      <c r="J99" s="13">
        <v>8</v>
      </c>
      <c r="K99" s="13">
        <f t="shared" si="2"/>
        <v>20</v>
      </c>
      <c r="L99" s="13" t="s">
        <v>27</v>
      </c>
    </row>
    <row r="100" ht="90">
      <c r="A100" s="18">
        <v>29</v>
      </c>
      <c r="B100" s="19" t="s">
        <v>275</v>
      </c>
      <c r="C100" s="19" t="s">
        <v>276</v>
      </c>
      <c r="D100" s="19" t="s">
        <v>277</v>
      </c>
      <c r="E100" s="19" t="s">
        <v>147</v>
      </c>
      <c r="F100" s="19">
        <v>20</v>
      </c>
      <c r="G100" s="19" t="s">
        <v>63</v>
      </c>
      <c r="H100" s="13">
        <v>8</v>
      </c>
      <c r="I100" s="13">
        <v>8</v>
      </c>
      <c r="J100" s="13">
        <v>7</v>
      </c>
      <c r="K100" s="13">
        <f t="shared" si="2"/>
        <v>23</v>
      </c>
      <c r="L100" s="13" t="s">
        <v>43</v>
      </c>
    </row>
    <row r="101" ht="45">
      <c r="A101" s="18">
        <v>30</v>
      </c>
      <c r="B101" s="19" t="s">
        <v>278</v>
      </c>
      <c r="C101" s="19" t="s">
        <v>170</v>
      </c>
      <c r="D101" s="19" t="s">
        <v>171</v>
      </c>
      <c r="E101" s="19" t="s">
        <v>279</v>
      </c>
      <c r="F101" s="19">
        <v>8</v>
      </c>
      <c r="G101" s="19" t="s">
        <v>63</v>
      </c>
      <c r="H101" s="13">
        <v>9</v>
      </c>
      <c r="I101" s="13">
        <v>10</v>
      </c>
      <c r="J101" s="13">
        <v>10</v>
      </c>
      <c r="K101" s="13">
        <f t="shared" si="2"/>
        <v>29</v>
      </c>
      <c r="L101" s="13" t="s">
        <v>21</v>
      </c>
    </row>
    <row r="102" ht="45">
      <c r="A102" s="18">
        <v>31</v>
      </c>
      <c r="B102" s="19" t="s">
        <v>280</v>
      </c>
      <c r="C102" s="19" t="s">
        <v>24</v>
      </c>
      <c r="D102" s="19" t="s">
        <v>281</v>
      </c>
      <c r="E102" s="19" t="s">
        <v>206</v>
      </c>
      <c r="F102" s="19">
        <v>1</v>
      </c>
      <c r="G102" s="19" t="s">
        <v>63</v>
      </c>
      <c r="H102" s="13">
        <v>10</v>
      </c>
      <c r="I102" s="13">
        <v>10</v>
      </c>
      <c r="J102" s="13">
        <v>9</v>
      </c>
      <c r="K102" s="13">
        <f t="shared" si="2"/>
        <v>29</v>
      </c>
      <c r="L102" s="13" t="s">
        <v>21</v>
      </c>
    </row>
    <row r="103" ht="60">
      <c r="A103" s="18">
        <v>32</v>
      </c>
      <c r="B103" s="19" t="s">
        <v>282</v>
      </c>
      <c r="C103" s="19" t="s">
        <v>224</v>
      </c>
      <c r="D103" s="19" t="s">
        <v>283</v>
      </c>
      <c r="E103" s="19" t="s">
        <v>226</v>
      </c>
      <c r="F103" s="19">
        <v>2</v>
      </c>
      <c r="G103" s="19" t="s">
        <v>63</v>
      </c>
      <c r="H103" s="13">
        <v>5</v>
      </c>
      <c r="I103" s="13">
        <v>5</v>
      </c>
      <c r="J103" s="13">
        <v>7</v>
      </c>
      <c r="K103" s="13">
        <f t="shared" si="2"/>
        <v>17</v>
      </c>
      <c r="L103" s="13" t="s">
        <v>27</v>
      </c>
    </row>
    <row r="104" ht="45">
      <c r="A104" s="18">
        <v>33</v>
      </c>
      <c r="B104" s="19" t="s">
        <v>284</v>
      </c>
      <c r="C104" s="19" t="s">
        <v>24</v>
      </c>
      <c r="D104" s="19" t="s">
        <v>285</v>
      </c>
      <c r="E104" s="19" t="s">
        <v>211</v>
      </c>
      <c r="F104" s="19">
        <v>1</v>
      </c>
      <c r="G104" s="19" t="s">
        <v>63</v>
      </c>
      <c r="H104" s="13">
        <v>8</v>
      </c>
      <c r="I104" s="13">
        <v>8</v>
      </c>
      <c r="J104" s="13">
        <v>8</v>
      </c>
      <c r="K104" s="13">
        <f t="shared" si="2"/>
        <v>24</v>
      </c>
      <c r="L104" s="13" t="s">
        <v>43</v>
      </c>
    </row>
    <row r="105" ht="75.599999999999994" customHeight="1">
      <c r="A105" s="18">
        <v>34</v>
      </c>
      <c r="B105" s="19" t="s">
        <v>286</v>
      </c>
      <c r="C105" s="19" t="s">
        <v>249</v>
      </c>
      <c r="D105" s="19" t="s">
        <v>287</v>
      </c>
      <c r="E105" s="19" t="s">
        <v>288</v>
      </c>
      <c r="F105" s="19">
        <v>2</v>
      </c>
      <c r="G105" s="19" t="s">
        <v>63</v>
      </c>
      <c r="H105" s="13">
        <v>9</v>
      </c>
      <c r="I105" s="13">
        <v>9</v>
      </c>
      <c r="J105" s="13">
        <v>9</v>
      </c>
      <c r="K105" s="13">
        <f t="shared" si="2"/>
        <v>27</v>
      </c>
      <c r="L105" s="13" t="s">
        <v>21</v>
      </c>
    </row>
    <row r="106" ht="45">
      <c r="A106" s="18">
        <v>35</v>
      </c>
      <c r="B106" s="19" t="s">
        <v>289</v>
      </c>
      <c r="C106" s="19" t="s">
        <v>170</v>
      </c>
      <c r="D106" s="19" t="s">
        <v>290</v>
      </c>
      <c r="E106" s="19" t="s">
        <v>291</v>
      </c>
      <c r="F106" s="19">
        <v>16</v>
      </c>
      <c r="G106" s="19" t="s">
        <v>63</v>
      </c>
      <c r="H106" s="13">
        <v>8</v>
      </c>
      <c r="I106" s="13">
        <v>8</v>
      </c>
      <c r="J106" s="13">
        <v>8</v>
      </c>
      <c r="K106" s="13">
        <f t="shared" si="2"/>
        <v>24</v>
      </c>
      <c r="L106" s="13" t="s">
        <v>43</v>
      </c>
    </row>
    <row r="107" ht="30">
      <c r="A107" s="18">
        <v>36</v>
      </c>
      <c r="B107" s="19" t="s">
        <v>292</v>
      </c>
      <c r="C107" s="19" t="s">
        <v>24</v>
      </c>
      <c r="D107" s="19" t="s">
        <v>210</v>
      </c>
      <c r="E107" s="19" t="s">
        <v>211</v>
      </c>
      <c r="F107" s="19">
        <v>11</v>
      </c>
      <c r="G107" s="19" t="s">
        <v>63</v>
      </c>
      <c r="H107" s="13">
        <v>8</v>
      </c>
      <c r="I107" s="13">
        <v>8</v>
      </c>
      <c r="J107" s="13">
        <v>7</v>
      </c>
      <c r="K107" s="13">
        <f t="shared" si="2"/>
        <v>23</v>
      </c>
      <c r="L107" s="13" t="s">
        <v>43</v>
      </c>
    </row>
    <row r="108" ht="30">
      <c r="A108" s="18">
        <v>37</v>
      </c>
      <c r="B108" s="19" t="s">
        <v>293</v>
      </c>
      <c r="C108" s="19" t="s">
        <v>30</v>
      </c>
      <c r="D108" s="19" t="s">
        <v>31</v>
      </c>
      <c r="E108" s="19" t="s">
        <v>32</v>
      </c>
      <c r="F108" s="19">
        <v>13</v>
      </c>
      <c r="G108" s="19" t="s">
        <v>63</v>
      </c>
      <c r="H108" s="13">
        <v>8</v>
      </c>
      <c r="I108" s="13">
        <v>8</v>
      </c>
      <c r="J108" s="13">
        <v>7</v>
      </c>
      <c r="K108" s="13">
        <f t="shared" si="2"/>
        <v>23</v>
      </c>
      <c r="L108" s="13" t="s">
        <v>43</v>
      </c>
    </row>
    <row r="109" ht="30">
      <c r="A109" s="18">
        <v>38</v>
      </c>
      <c r="B109" s="19" t="s">
        <v>294</v>
      </c>
      <c r="C109" s="19" t="s">
        <v>295</v>
      </c>
      <c r="D109" s="19" t="s">
        <v>296</v>
      </c>
      <c r="E109" s="19" t="s">
        <v>297</v>
      </c>
      <c r="F109" s="19">
        <v>8</v>
      </c>
      <c r="G109" s="19" t="s">
        <v>63</v>
      </c>
      <c r="H109" s="13">
        <v>6</v>
      </c>
      <c r="I109" s="13">
        <v>6</v>
      </c>
      <c r="J109" s="13">
        <v>7</v>
      </c>
      <c r="K109" s="13">
        <f t="shared" si="2"/>
        <v>19</v>
      </c>
      <c r="L109" s="13" t="s">
        <v>27</v>
      </c>
    </row>
    <row r="110" ht="30">
      <c r="A110" s="18">
        <v>39</v>
      </c>
      <c r="B110" s="19" t="s">
        <v>298</v>
      </c>
      <c r="C110" s="19" t="s">
        <v>299</v>
      </c>
      <c r="D110" s="19" t="s">
        <v>150</v>
      </c>
      <c r="E110" s="19" t="s">
        <v>151</v>
      </c>
      <c r="F110" s="19">
        <v>10</v>
      </c>
      <c r="G110" s="19" t="s">
        <v>63</v>
      </c>
      <c r="H110" s="13">
        <v>9</v>
      </c>
      <c r="I110" s="13">
        <v>9</v>
      </c>
      <c r="J110" s="13">
        <v>9</v>
      </c>
      <c r="K110" s="13">
        <f t="shared" si="2"/>
        <v>27</v>
      </c>
      <c r="L110" s="13" t="s">
        <v>21</v>
      </c>
    </row>
    <row r="111" ht="45">
      <c r="A111" s="18">
        <v>40</v>
      </c>
      <c r="B111" s="19" t="s">
        <v>300</v>
      </c>
      <c r="C111" s="19" t="s">
        <v>249</v>
      </c>
      <c r="D111" s="19" t="s">
        <v>301</v>
      </c>
      <c r="E111" s="19" t="s">
        <v>302</v>
      </c>
      <c r="F111" s="19">
        <v>9</v>
      </c>
      <c r="G111" s="19" t="s">
        <v>63</v>
      </c>
      <c r="H111" s="13">
        <v>8</v>
      </c>
      <c r="I111" s="13">
        <v>8</v>
      </c>
      <c r="J111" s="13">
        <v>7</v>
      </c>
      <c r="K111" s="13">
        <f t="shared" si="2"/>
        <v>23</v>
      </c>
      <c r="L111" s="13" t="s">
        <v>43</v>
      </c>
    </row>
    <row r="112" ht="30">
      <c r="A112" s="18">
        <v>41</v>
      </c>
      <c r="B112" s="19" t="s">
        <v>303</v>
      </c>
      <c r="C112" s="19" t="s">
        <v>175</v>
      </c>
      <c r="D112" s="19" t="s">
        <v>304</v>
      </c>
      <c r="E112" s="19" t="s">
        <v>177</v>
      </c>
      <c r="F112" s="19">
        <v>10</v>
      </c>
      <c r="G112" s="19" t="s">
        <v>305</v>
      </c>
      <c r="H112" s="13">
        <v>8</v>
      </c>
      <c r="I112" s="13">
        <v>8</v>
      </c>
      <c r="J112" s="13">
        <v>7</v>
      </c>
      <c r="K112" s="13">
        <f t="shared" si="2"/>
        <v>23</v>
      </c>
      <c r="L112" s="13" t="s">
        <v>43</v>
      </c>
    </row>
    <row r="113" ht="45">
      <c r="A113" s="18">
        <v>42</v>
      </c>
      <c r="B113" s="19" t="s">
        <v>306</v>
      </c>
      <c r="C113" s="19" t="s">
        <v>170</v>
      </c>
      <c r="D113" s="19" t="s">
        <v>171</v>
      </c>
      <c r="E113" s="19" t="s">
        <v>307</v>
      </c>
      <c r="F113" s="19">
        <v>12</v>
      </c>
      <c r="G113" s="19" t="s">
        <v>63</v>
      </c>
      <c r="H113" s="13">
        <v>10</v>
      </c>
      <c r="I113" s="13">
        <v>10</v>
      </c>
      <c r="J113" s="13">
        <v>10</v>
      </c>
      <c r="K113" s="13">
        <f t="shared" si="2"/>
        <v>30</v>
      </c>
      <c r="L113" s="13" t="s">
        <v>21</v>
      </c>
    </row>
    <row r="114" ht="30">
      <c r="A114" s="18">
        <v>43</v>
      </c>
      <c r="B114" s="19" t="s">
        <v>308</v>
      </c>
      <c r="C114" s="19" t="s">
        <v>78</v>
      </c>
      <c r="D114" s="19" t="s">
        <v>309</v>
      </c>
      <c r="E114" s="19" t="s">
        <v>310</v>
      </c>
      <c r="F114" s="19">
        <v>21</v>
      </c>
      <c r="G114" s="19" t="s">
        <v>311</v>
      </c>
      <c r="H114" s="13">
        <v>10</v>
      </c>
      <c r="I114" s="13">
        <v>10</v>
      </c>
      <c r="J114" s="13">
        <v>10</v>
      </c>
      <c r="K114" s="13">
        <f t="shared" si="2"/>
        <v>30</v>
      </c>
      <c r="L114" s="13" t="s">
        <v>21</v>
      </c>
    </row>
    <row r="115" ht="30">
      <c r="A115" s="18">
        <v>44</v>
      </c>
      <c r="B115" s="19" t="s">
        <v>312</v>
      </c>
      <c r="C115" s="19" t="s">
        <v>24</v>
      </c>
      <c r="D115" s="19" t="s">
        <v>205</v>
      </c>
      <c r="E115" s="19" t="s">
        <v>206</v>
      </c>
      <c r="F115" s="19">
        <v>6</v>
      </c>
      <c r="G115" s="19" t="s">
        <v>313</v>
      </c>
      <c r="H115" s="13">
        <v>8</v>
      </c>
      <c r="I115" s="13">
        <v>8</v>
      </c>
      <c r="J115" s="13">
        <v>7</v>
      </c>
      <c r="K115" s="13">
        <f t="shared" si="2"/>
        <v>23</v>
      </c>
      <c r="L115" s="13" t="s">
        <v>43</v>
      </c>
    </row>
    <row r="116" ht="45">
      <c r="A116" s="18">
        <v>45</v>
      </c>
      <c r="B116" s="19" t="s">
        <v>314</v>
      </c>
      <c r="C116" s="19" t="s">
        <v>237</v>
      </c>
      <c r="D116" s="19" t="s">
        <v>315</v>
      </c>
      <c r="E116" s="19" t="s">
        <v>239</v>
      </c>
      <c r="F116" s="19">
        <v>1</v>
      </c>
      <c r="G116" s="19" t="s">
        <v>142</v>
      </c>
      <c r="H116" s="13">
        <v>6</v>
      </c>
      <c r="I116" s="13">
        <v>6</v>
      </c>
      <c r="J116" s="13">
        <v>8</v>
      </c>
      <c r="K116" s="13">
        <f t="shared" si="2"/>
        <v>20</v>
      </c>
      <c r="L116" s="13" t="s">
        <v>27</v>
      </c>
    </row>
    <row r="117" ht="30">
      <c r="A117" s="18">
        <v>46</v>
      </c>
      <c r="B117" s="19" t="s">
        <v>316</v>
      </c>
      <c r="C117" s="19" t="s">
        <v>317</v>
      </c>
      <c r="D117" s="19" t="s">
        <v>318</v>
      </c>
      <c r="E117" s="19" t="s">
        <v>319</v>
      </c>
      <c r="F117" s="19">
        <v>10</v>
      </c>
      <c r="G117" s="19" t="s">
        <v>142</v>
      </c>
      <c r="H117" s="13">
        <v>8</v>
      </c>
      <c r="I117" s="13">
        <v>7</v>
      </c>
      <c r="J117" s="13">
        <v>7</v>
      </c>
      <c r="K117" s="13">
        <f t="shared" si="2"/>
        <v>22</v>
      </c>
      <c r="L117" s="13" t="s">
        <v>43</v>
      </c>
    </row>
    <row r="118" ht="45">
      <c r="A118" s="18">
        <v>47</v>
      </c>
      <c r="B118" s="19" t="s">
        <v>320</v>
      </c>
      <c r="C118" s="19" t="s">
        <v>145</v>
      </c>
      <c r="D118" s="19" t="s">
        <v>264</v>
      </c>
      <c r="E118" s="19" t="s">
        <v>147</v>
      </c>
      <c r="F118" s="19">
        <v>10</v>
      </c>
      <c r="G118" s="19" t="s">
        <v>142</v>
      </c>
      <c r="H118" s="13">
        <v>7</v>
      </c>
      <c r="I118" s="13">
        <v>7</v>
      </c>
      <c r="J118" s="13">
        <v>8</v>
      </c>
      <c r="K118" s="13">
        <f t="shared" si="2"/>
        <v>22</v>
      </c>
      <c r="L118" s="13" t="s">
        <v>43</v>
      </c>
    </row>
    <row r="120" ht="22.5">
      <c r="B120" s="29" t="s">
        <v>321</v>
      </c>
    </row>
    <row r="121" ht="24.75">
      <c r="B121" s="30" t="s">
        <v>322</v>
      </c>
      <c r="F121" s="31" t="s">
        <v>323</v>
      </c>
    </row>
    <row r="122" ht="24.75">
      <c r="B122" s="30" t="s">
        <v>324</v>
      </c>
      <c r="F122" s="31"/>
    </row>
    <row r="123" ht="21">
      <c r="B123" s="30" t="s">
        <v>325</v>
      </c>
    </row>
    <row r="124" ht="21">
      <c r="B124" s="30" t="s">
        <v>326</v>
      </c>
    </row>
    <row r="126" ht="22.5">
      <c r="B126" s="29" t="s">
        <v>327</v>
      </c>
    </row>
    <row r="127" ht="24.75">
      <c r="B127" s="30" t="s">
        <v>328</v>
      </c>
      <c r="F127" s="31" t="s">
        <v>329</v>
      </c>
    </row>
    <row r="128" ht="24.75">
      <c r="B128" s="30" t="s">
        <v>330</v>
      </c>
      <c r="G128" s="31"/>
    </row>
    <row r="130">
      <c r="B130" s="30" t="s">
        <v>331</v>
      </c>
      <c r="F130" s="31" t="s">
        <v>332</v>
      </c>
    </row>
    <row r="131">
      <c r="B131" s="30" t="s">
        <v>333</v>
      </c>
      <c r="F131" s="31"/>
    </row>
    <row r="132">
      <c r="B132" s="30" t="s">
        <v>334</v>
      </c>
    </row>
    <row r="133">
      <c r="B133" s="30" t="s">
        <v>335</v>
      </c>
    </row>
    <row r="135">
      <c r="B135" s="29" t="s">
        <v>336</v>
      </c>
    </row>
    <row r="136">
      <c r="B136" s="32" t="s">
        <v>337</v>
      </c>
      <c r="F136" s="29" t="s">
        <v>338</v>
      </c>
    </row>
    <row r="137">
      <c r="B137" s="32" t="s">
        <v>339</v>
      </c>
    </row>
    <row r="139">
      <c r="B139" s="32" t="s">
        <v>340</v>
      </c>
      <c r="F139" s="29" t="s">
        <v>341</v>
      </c>
    </row>
    <row r="140">
      <c r="B140" s="32" t="s">
        <v>342</v>
      </c>
    </row>
  </sheetData>
  <sheetProtection algorithmName="SHA-512" hashValue="bMBPHClfEZkLC76NvXcbwCqDxnhKVdIFGxlWZdwxNuRvLGOxAQqlSR6LwTRy3AnqBtpiOZfimHZFkl6Zebr8JQ==" saltValue="O7Mjwl5Rxf/GM9jXBItgbQ==" spinCount="100000" autoFilter="1" deleteColumns="0" deleteRows="0" formatCells="0" formatColumns="0" formatRows="0" insertColumns="0" insertHyperlinks="1" insertRows="0" objects="1" pivotTables="1" scenarios="1" selectLockedCells="0" selectUnlockedCells="0" sheet="1" sort="1"/>
  <mergeCells count="56">
    <mergeCell ref="A1:L1"/>
    <mergeCell ref="A2:L2"/>
    <mergeCell ref="A3:A5"/>
    <mergeCell ref="B3:B5"/>
    <mergeCell ref="C3:C5"/>
    <mergeCell ref="D3:D5"/>
    <mergeCell ref="G3:G5"/>
    <mergeCell ref="H3:H5"/>
    <mergeCell ref="I3:I5"/>
    <mergeCell ref="J3:J5"/>
    <mergeCell ref="K3:K5"/>
    <mergeCell ref="L3:L5"/>
    <mergeCell ref="A13:L13"/>
    <mergeCell ref="A14:A16"/>
    <mergeCell ref="B14:B16"/>
    <mergeCell ref="C14:C16"/>
    <mergeCell ref="D14:D16"/>
    <mergeCell ref="G14:G16"/>
    <mergeCell ref="H14:H16"/>
    <mergeCell ref="I14:I16"/>
    <mergeCell ref="J14:J16"/>
    <mergeCell ref="K14:K16"/>
    <mergeCell ref="L14:L16"/>
    <mergeCell ref="A27:L27"/>
    <mergeCell ref="A28:A30"/>
    <mergeCell ref="B28:B30"/>
    <mergeCell ref="C28:C30"/>
    <mergeCell ref="D28:D30"/>
    <mergeCell ref="G28:G30"/>
    <mergeCell ref="H28:H30"/>
    <mergeCell ref="I28:I30"/>
    <mergeCell ref="J28:J30"/>
    <mergeCell ref="K28:K30"/>
    <mergeCell ref="L28:L30"/>
    <mergeCell ref="A46:L46"/>
    <mergeCell ref="A47:A49"/>
    <mergeCell ref="B47:B49"/>
    <mergeCell ref="C47:C49"/>
    <mergeCell ref="D47:D49"/>
    <mergeCell ref="G47:G49"/>
    <mergeCell ref="H47:H49"/>
    <mergeCell ref="I47:I49"/>
    <mergeCell ref="J47:J49"/>
    <mergeCell ref="K47:K49"/>
    <mergeCell ref="L47:L49"/>
    <mergeCell ref="A68:L68"/>
    <mergeCell ref="A69:A71"/>
    <mergeCell ref="B69:B71"/>
    <mergeCell ref="C69:C71"/>
    <mergeCell ref="D69:D71"/>
    <mergeCell ref="G69:G71"/>
    <mergeCell ref="H69:H71"/>
    <mergeCell ref="I69:I71"/>
    <mergeCell ref="J69:J71"/>
    <mergeCell ref="K69:K71"/>
    <mergeCell ref="L69:L71"/>
  </mergeCells>
  <printOptions headings="0" gridLines="0"/>
  <pageMargins left="0.69999999999999996" right="0.69999999999999996" top="0.75" bottom="0.75" header="0.29999999999999999" footer="0.29999999999999999"/>
  <pageSetup paperSize="9" scale="64" fitToWidth="1" fitToHeight="0" pageOrder="downThenOver" orientation="landscape" usePrinterDefaults="1" blackAndWhite="0" draft="0" cellComments="none" useFirstPageNumber="0" errors="displayed" horizontalDpi="2147483648" verticalDpi="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r7-office/2024.4.2.721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popovatanya1991@gmail.com</dc:creator>
  <cp:lastModifiedBy>Полина Абрамова</cp:lastModifiedBy>
  <cp:revision>1</cp:revision>
  <dcterms:created xsi:type="dcterms:W3CDTF">2025-11-17T11:50:51Z</dcterms:created>
  <dcterms:modified xsi:type="dcterms:W3CDTF">2026-01-21T20:34:00Z</dcterms:modified>
</cp:coreProperties>
</file>