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Протокол 7 класс" sheetId="1" state="visible" r:id="rId2"/>
    <sheet name="Отчёт 7 класс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<sst xmlns="http://schemas.openxmlformats.org/spreadsheetml/2006/main" count="101" uniqueCount="71">
  <si>
    <t xml:space="preserve">Протокол проверки мониторинга функциональной грамотности (глобальные компетенции) в ОУ Симферопольского района</t>
  </si>
  <si>
    <t xml:space="preserve">МБОУ </t>
  </si>
  <si>
    <t xml:space="preserve">«Широковская школа»</t>
  </si>
  <si>
    <t xml:space="preserve">Класс</t>
  </si>
  <si>
    <t xml:space="preserve">Параллели классов свести в одну таблицу!!</t>
  </si>
  <si>
    <t xml:space="preserve">Количество участников</t>
  </si>
  <si>
    <t xml:space="preserve">Все ячейки обязательны для заполнения</t>
  </si>
  <si>
    <t xml:space="preserve">Задание</t>
  </si>
  <si>
    <t xml:space="preserve">"Футбол и дружба"</t>
  </si>
  <si>
    <r>
      <rPr>
        <b val="true"/>
        <sz val="12"/>
        <color rgb="FF000000"/>
        <rFont val="Times New Roman"/>
        <family val="1"/>
        <charset val="204"/>
      </rPr>
      <t xml:space="preserve">Учитель</t>
    </r>
    <r>
      <rPr>
        <b val="true"/>
        <i val="true"/>
        <sz val="12"/>
        <color rgb="FF000000"/>
        <rFont val="Times New Roman"/>
        <family val="1"/>
        <charset val="204"/>
      </rPr>
      <t xml:space="preserve"> (подготовил)</t>
    </r>
    <r>
      <rPr>
        <b val="true"/>
        <sz val="12"/>
        <color rgb="FF000000"/>
        <rFont val="Times New Roman"/>
        <family val="1"/>
        <charset val="204"/>
      </rPr>
      <t xml:space="preserve"> </t>
    </r>
  </si>
  <si>
    <t xml:space="preserve">Никитина Н.В.</t>
  </si>
  <si>
    <t xml:space="preserve">ФИ</t>
  </si>
  <si>
    <t xml:space="preserve">№ задания/баллы</t>
  </si>
  <si>
    <r>
      <rPr>
        <sz val="10"/>
        <rFont val="Times New Roman"/>
        <family val="1"/>
        <charset val="204"/>
      </rPr>
      <t xml:space="preserve">Всего</t>
    </r>
    <r>
      <rPr>
        <i val="true"/>
        <sz val="10"/>
        <rFont val="Times New Roman"/>
        <family val="1"/>
        <charset val="204"/>
      </rPr>
      <t xml:space="preserve"> (max 9 баллов)</t>
    </r>
  </si>
  <si>
    <t xml:space="preserve">Успешность, %</t>
  </si>
  <si>
    <r>
      <rPr>
        <sz val="8"/>
        <rFont val="Times New Roman"/>
        <family val="1"/>
        <charset val="204"/>
      </rPr>
      <t xml:space="preserve">1 </t>
    </r>
    <r>
      <rPr>
        <i val="true"/>
        <sz val="8"/>
        <rFont val="Times New Roman"/>
        <family val="1"/>
        <charset val="204"/>
      </rPr>
      <t xml:space="preserve">(мах 1 балл)</t>
    </r>
  </si>
  <si>
    <r>
      <rPr>
        <sz val="8"/>
        <rFont val="Times New Roman"/>
        <family val="1"/>
        <charset val="204"/>
      </rPr>
      <t xml:space="preserve">2 </t>
    </r>
    <r>
      <rPr>
        <i val="true"/>
        <sz val="8"/>
        <rFont val="Times New Roman"/>
        <family val="1"/>
        <charset val="204"/>
      </rPr>
      <t xml:space="preserve">(мах 2 балл)</t>
    </r>
  </si>
  <si>
    <r>
      <rPr>
        <sz val="8"/>
        <rFont val="Times New Roman"/>
        <family val="1"/>
        <charset val="204"/>
      </rPr>
      <t xml:space="preserve">3 </t>
    </r>
    <r>
      <rPr>
        <i val="true"/>
        <sz val="8"/>
        <rFont val="Times New Roman"/>
        <family val="1"/>
        <charset val="204"/>
      </rPr>
      <t xml:space="preserve">(мах 2 балла)</t>
    </r>
  </si>
  <si>
    <r>
      <rPr>
        <sz val="8"/>
        <rFont val="Times New Roman"/>
        <family val="1"/>
        <charset val="204"/>
      </rPr>
      <t xml:space="preserve">4 </t>
    </r>
    <r>
      <rPr>
        <i val="true"/>
        <sz val="8"/>
        <rFont val="Times New Roman"/>
        <family val="1"/>
        <charset val="204"/>
      </rPr>
      <t xml:space="preserve">(мах 2 балла)</t>
    </r>
  </si>
  <si>
    <r>
      <rPr>
        <sz val="8"/>
        <rFont val="Times New Roman"/>
        <family val="1"/>
        <charset val="204"/>
      </rPr>
      <t xml:space="preserve">5 </t>
    </r>
    <r>
      <rPr>
        <i val="true"/>
        <sz val="8"/>
        <rFont val="Times New Roman"/>
        <family val="1"/>
        <charset val="204"/>
      </rPr>
      <t xml:space="preserve">(мах 2 балла)</t>
    </r>
  </si>
  <si>
    <t xml:space="preserve">Бариева Л.</t>
  </si>
  <si>
    <t xml:space="preserve">Велилаев А. </t>
  </si>
  <si>
    <t xml:space="preserve">Волков В.</t>
  </si>
  <si>
    <t xml:space="preserve">Глухан А.</t>
  </si>
  <si>
    <t xml:space="preserve">Грабовенко М.</t>
  </si>
  <si>
    <t xml:space="preserve">Добровольская Я.</t>
  </si>
  <si>
    <t xml:space="preserve">Зейтуллаев В</t>
  </si>
  <si>
    <t xml:space="preserve">Капличный И.</t>
  </si>
  <si>
    <t xml:space="preserve">Орлов Д.</t>
  </si>
  <si>
    <t xml:space="preserve">Орлов М.</t>
  </si>
  <si>
    <t xml:space="preserve">Пак М.</t>
  </si>
  <si>
    <t xml:space="preserve">Рогова А.</t>
  </si>
  <si>
    <t xml:space="preserve">Рыбин И.</t>
  </si>
  <si>
    <t xml:space="preserve">Семенов С.</t>
  </si>
  <si>
    <t xml:space="preserve">Талыбов Э.</t>
  </si>
  <si>
    <t xml:space="preserve">Устюжанинова А.</t>
  </si>
  <si>
    <t xml:space="preserve">Федоров М.</t>
  </si>
  <si>
    <t xml:space="preserve">Всего</t>
  </si>
  <si>
    <r>
      <rPr>
        <i val="true"/>
        <sz val="11"/>
        <color rgb="FFFF0000"/>
        <rFont val="Calibri"/>
        <family val="2"/>
        <charset val="204"/>
      </rPr>
      <t xml:space="preserve">Направлять в эл. виде на адрес     oxy_the_little@mail.ru </t>
    </r>
    <r>
      <rPr>
        <i val="true"/>
        <u val="single"/>
        <sz val="11"/>
        <color rgb="FFFF0000"/>
        <rFont val="Calibri"/>
        <family val="2"/>
        <charset val="204"/>
      </rPr>
      <t xml:space="preserve">до 07 февраля 2025 года</t>
    </r>
  </si>
  <si>
    <r>
      <rPr>
        <b val="true"/>
        <sz val="12"/>
        <color rgb="FF000000"/>
        <rFont val="Times New Roman"/>
        <family val="1"/>
        <charset val="204"/>
      </rPr>
      <t xml:space="preserve">Учитель </t>
    </r>
    <r>
      <rPr>
        <b val="true"/>
        <i val="true"/>
        <sz val="12"/>
        <color rgb="FF000000"/>
        <rFont val="Times New Roman"/>
        <family val="1"/>
        <charset val="204"/>
      </rPr>
      <t xml:space="preserve">(проверил)</t>
    </r>
  </si>
  <si>
    <t xml:space="preserve">ОТЧЕТ ОБ УРОВНЕ СФОРМИРОВАННОСТИ ГЛОБАЛЬНЫХ КОМПЕТЕНЦИЙ У УЧАЩИХСЯ 8-х КЛАССОВ </t>
  </si>
  <si>
    <t xml:space="preserve">7-х КЛАССАХ</t>
  </si>
  <si>
    <t xml:space="preserve">Задание 1</t>
  </si>
  <si>
    <t xml:space="preserve">Задание 2</t>
  </si>
  <si>
    <t xml:space="preserve">Задание 3</t>
  </si>
  <si>
    <t xml:space="preserve">Задание 4</t>
  </si>
  <si>
    <t xml:space="preserve">Задание 5</t>
  </si>
  <si>
    <t xml:space="preserve">МБОУ</t>
  </si>
  <si>
    <t xml:space="preserve">Общее кол-во учащихся в 7-х классах</t>
  </si>
  <si>
    <t xml:space="preserve">Кол-во учащихся, участвовавших в мониторинге</t>
  </si>
  <si>
    <t xml:space="preserve">% от общего количества учащихся 7-х классов</t>
  </si>
  <si>
    <t xml:space="preserve">Кол-во справившихся с заданием</t>
  </si>
  <si>
    <t xml:space="preserve">%</t>
  </si>
  <si>
    <t xml:space="preserve">Кол-во не справившихся с заданием</t>
  </si>
  <si>
    <t xml:space="preserve">Широковская школа</t>
  </si>
  <si>
    <t xml:space="preserve">РАСПРЕДЕЛЕНИЕ РЕЗУЛЬТАТОВ МОНИТОРИНГА ПО  ГЛОБАЛЬНЫМ КОМПЕТЕНЦИЯМ У УЧАЩИХСЯ 7-х КЛАССОВ</t>
  </si>
  <si>
    <t xml:space="preserve">Общее кол-во участников</t>
  </si>
  <si>
    <t xml:space="preserve">Высокий уровень</t>
  </si>
  <si>
    <t xml:space="preserve">Средний уровень</t>
  </si>
  <si>
    <t xml:space="preserve">Ниже среднего уровня</t>
  </si>
  <si>
    <t xml:space="preserve">Низкий уровень</t>
  </si>
  <si>
    <t xml:space="preserve">Все ячейки обязательны для заполнения!!!</t>
  </si>
  <si>
    <t xml:space="preserve">Кол-во участников</t>
  </si>
  <si>
    <t xml:space="preserve">% от общего кол-ва участников мониторинга</t>
  </si>
  <si>
    <r>
      <rPr>
        <b val="true"/>
        <sz val="11"/>
        <color rgb="FFFF0000"/>
        <rFont val="Calibri"/>
        <family val="2"/>
        <charset val="204"/>
      </rPr>
      <t xml:space="preserve">Направлять в эл. виде на адрес     oxy_the_little@mail.ru </t>
    </r>
    <r>
      <rPr>
        <b val="true"/>
        <u val="single"/>
        <sz val="11"/>
        <color rgb="FFFF0000"/>
        <rFont val="Calibri"/>
        <family val="2"/>
        <charset val="204"/>
      </rPr>
      <t xml:space="preserve">до 07 февраля 2025 года</t>
    </r>
  </si>
  <si>
    <t xml:space="preserve">Уровень</t>
  </si>
  <si>
    <t xml:space="preserve">Диапазон выполнения</t>
  </si>
  <si>
    <t xml:space="preserve">66-100%</t>
  </si>
  <si>
    <t xml:space="preserve">45-65%</t>
  </si>
  <si>
    <t xml:space="preserve">30-44%</t>
  </si>
  <si>
    <t xml:space="preserve">0-29%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</si>
</sst>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yy"/>
    <numFmt numFmtId="166" formatCode="0.00%"/>
    <numFmt numFmtId="167" formatCode="General"/>
    <numFmt numFmtId="168" formatCode="0.00"/>
  </numFmts>
  <fonts count="26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1"/>
    </font>
    <font>
      <i val="true"/>
      <sz val="11"/>
      <color rgb="FFFF0000"/>
      <name val="Calibri"/>
      <family val="2"/>
      <charset val="204"/>
    </font>
    <font>
      <b val="true"/>
      <i val="true"/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i val="true"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i val="true"/>
      <sz val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1"/>
    </font>
    <font>
      <i val="true"/>
      <u val="single"/>
      <sz val="11"/>
      <color rgb="FFFF0000"/>
      <name val="Calibri"/>
      <family val="2"/>
      <charset val="204"/>
    </font>
    <font>
      <b val="true"/>
      <sz val="11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b val="true"/>
      <i val="true"/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i val="true"/>
      <sz val="10"/>
      <color rgb="FF000000"/>
      <name val="Calibri"/>
      <family val="2"/>
      <charset val="204"/>
    </font>
    <font>
      <b val="true"/>
      <u val="single"/>
      <sz val="11"/>
      <color rgb="FFFF0000"/>
      <name val="Calibri"/>
      <family val="2"/>
      <charset val="204"/>
    </font>
    <font>
      <b val="true"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4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5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5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8" fontId="4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top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>
          <bgColor rgb="FFEDEDED"/>
        </patternFill>
      </fill>
    </dxf>
    <dxf>
      <fill>
        <patternFill>
          <bgColor rgb="FFF6FCD4"/>
        </patternFill>
      </fill>
    </dxf>
    <dxf>
      <fill>
        <patternFill>
          <bgColor rgb="FFE2F0D9"/>
        </patternFill>
      </fill>
    </dxf>
    <dxf>
      <fill>
        <patternFill>
          <bgColor rgb="FFFBE5D6"/>
        </patternFill>
      </fill>
    </dxf>
  </dxfs>
  <colors>
    <indexedColors>
      <rgbColor rgb="FF000000"/>
      <rgbColor rgb="FFEDEDED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6FCD4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048576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C34" activeCellId="0" sqref="C34"/>
    </sheetView>
  </sheetViews>
  <sheetFormatPr defaultColWidth="8.54296875" defaultRowHeight="15" zeroHeight="false" outlineLevelRow="0" outlineLevelCol="0"/>
  <cols>
    <col collapsed="false" customWidth="true" hidden="false" outlineLevel="0" max="1" min="1" style="0" width="33.57"/>
    <col collapsed="false" customWidth="true" hidden="false" outlineLevel="0" max="6" min="2" style="0" width="13.29"/>
    <col collapsed="false" customWidth="true" hidden="false" outlineLevel="0" max="7" min="7" style="0" width="9.57"/>
    <col collapsed="false" customWidth="true" hidden="false" outlineLevel="0" max="8" min="8" style="0" width="13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.75" hidden="false" customHeight="false" outlineLevel="0" collapsed="false">
      <c r="A2" s="2"/>
      <c r="B2" s="3"/>
      <c r="C2" s="3"/>
      <c r="D2" s="3"/>
      <c r="E2" s="3"/>
      <c r="F2" s="3"/>
      <c r="G2" s="3"/>
      <c r="H2" s="4" t="n">
        <v>45691</v>
      </c>
    </row>
    <row r="3" customFormat="false" ht="15.75" hidden="false" customHeight="false" outlineLevel="0" collapsed="false">
      <c r="A3" s="5" t="s">
        <v>1</v>
      </c>
      <c r="B3" s="6" t="s">
        <v>2</v>
      </c>
      <c r="C3" s="6"/>
      <c r="D3" s="6"/>
      <c r="E3" s="6"/>
      <c r="F3" s="6"/>
      <c r="G3" s="3"/>
      <c r="H3" s="3"/>
    </row>
    <row r="4" customFormat="false" ht="15.75" hidden="false" customHeight="false" outlineLevel="0" collapsed="false">
      <c r="A4" s="5" t="s">
        <v>3</v>
      </c>
      <c r="B4" s="7" t="n">
        <v>7</v>
      </c>
      <c r="C4" s="7"/>
      <c r="D4" s="7"/>
      <c r="E4" s="7"/>
      <c r="F4" s="7"/>
      <c r="G4" s="8"/>
      <c r="H4" s="3"/>
      <c r="I4" s="9" t="s">
        <v>4</v>
      </c>
    </row>
    <row r="5" customFormat="false" ht="15.75" hidden="false" customHeight="false" outlineLevel="0" collapsed="false">
      <c r="A5" s="5" t="s">
        <v>5</v>
      </c>
      <c r="B5" s="7" t="n">
        <v>17</v>
      </c>
      <c r="C5" s="7"/>
      <c r="D5" s="7"/>
      <c r="E5" s="7"/>
      <c r="F5" s="7"/>
      <c r="G5" s="8"/>
      <c r="H5" s="3"/>
      <c r="I5" s="9" t="s">
        <v>6</v>
      </c>
    </row>
    <row r="6" customFormat="false" ht="15.75" hidden="false" customHeight="false" outlineLevel="0" collapsed="false">
      <c r="A6" s="5" t="s">
        <v>7</v>
      </c>
      <c r="B6" s="7" t="s">
        <v>8</v>
      </c>
      <c r="C6" s="7"/>
      <c r="D6" s="7"/>
      <c r="E6" s="7"/>
      <c r="F6" s="7"/>
      <c r="G6" s="8"/>
      <c r="H6" s="3"/>
    </row>
    <row r="7" customFormat="false" ht="15.75" hidden="false" customHeight="false" outlineLevel="0" collapsed="false">
      <c r="A7" s="5" t="s">
        <v>9</v>
      </c>
      <c r="B7" s="7" t="s">
        <v>10</v>
      </c>
      <c r="C7" s="7"/>
      <c r="D7" s="7"/>
      <c r="E7" s="7"/>
      <c r="F7" s="7"/>
      <c r="G7" s="8"/>
      <c r="H7" s="3"/>
    </row>
    <row r="8" customFormat="false" ht="15.75" hidden="false" customHeight="false" outlineLevel="0" collapsed="false">
      <c r="A8" s="2"/>
      <c r="B8" s="8"/>
      <c r="C8" s="8"/>
      <c r="D8" s="8"/>
      <c r="E8" s="8"/>
      <c r="F8" s="8"/>
      <c r="G8" s="8"/>
      <c r="H8" s="3"/>
    </row>
    <row r="9" customFormat="false" ht="16.5" hidden="false" customHeight="true" outlineLevel="0" collapsed="false">
      <c r="A9" s="10" t="s">
        <v>11</v>
      </c>
      <c r="B9" s="11" t="s">
        <v>12</v>
      </c>
      <c r="C9" s="11"/>
      <c r="D9" s="11"/>
      <c r="E9" s="11"/>
      <c r="F9" s="11"/>
      <c r="G9" s="12" t="s">
        <v>13</v>
      </c>
      <c r="H9" s="13" t="s">
        <v>14</v>
      </c>
    </row>
    <row r="10" customFormat="false" ht="23.25" hidden="false" customHeight="true" outlineLevel="0" collapsed="false">
      <c r="A10" s="10"/>
      <c r="B10" s="14" t="s">
        <v>15</v>
      </c>
      <c r="C10" s="14" t="s">
        <v>16</v>
      </c>
      <c r="D10" s="14" t="s">
        <v>17</v>
      </c>
      <c r="E10" s="14" t="s">
        <v>18</v>
      </c>
      <c r="F10" s="14" t="s">
        <v>19</v>
      </c>
      <c r="G10" s="12"/>
      <c r="H10" s="13"/>
    </row>
    <row r="11" customFormat="false" ht="27.7" hidden="false" customHeight="false" outlineLevel="0" collapsed="false">
      <c r="A11" s="15" t="s">
        <v>20</v>
      </c>
      <c r="B11" s="11" t="n">
        <v>1</v>
      </c>
      <c r="C11" s="11" t="n">
        <v>1</v>
      </c>
      <c r="D11" s="11" t="n">
        <v>1</v>
      </c>
      <c r="E11" s="11" t="n">
        <v>1</v>
      </c>
      <c r="F11" s="11" t="n">
        <v>1</v>
      </c>
      <c r="G11" s="11" t="n">
        <f aca="false">SUM(B11:F11)</f>
        <v>5</v>
      </c>
      <c r="H11" s="16" t="n">
        <f aca="false">G11/8</f>
        <v>0.625</v>
      </c>
    </row>
    <row r="12" customFormat="false" ht="27.7" hidden="false" customHeight="false" outlineLevel="0" collapsed="false">
      <c r="A12" s="15" t="s">
        <v>21</v>
      </c>
      <c r="B12" s="11" t="n">
        <v>1</v>
      </c>
      <c r="C12" s="11" t="n">
        <v>2</v>
      </c>
      <c r="D12" s="11" t="n">
        <v>1</v>
      </c>
      <c r="E12" s="11" t="n">
        <v>2</v>
      </c>
      <c r="F12" s="11" t="n">
        <v>1</v>
      </c>
      <c r="G12" s="11" t="n">
        <f aca="false">SUM(B12:F12)</f>
        <v>7</v>
      </c>
      <c r="H12" s="16" t="n">
        <f aca="false">G12/8</f>
        <v>0.875</v>
      </c>
    </row>
    <row r="13" customFormat="false" ht="15" hidden="false" customHeight="false" outlineLevel="0" collapsed="false">
      <c r="A13" s="17" t="s">
        <v>22</v>
      </c>
      <c r="B13" s="11" t="n">
        <v>1</v>
      </c>
      <c r="C13" s="11" t="n">
        <v>1</v>
      </c>
      <c r="D13" s="11" t="n">
        <v>1</v>
      </c>
      <c r="E13" s="11" t="n">
        <v>1</v>
      </c>
      <c r="F13" s="11" t="n">
        <v>1</v>
      </c>
      <c r="G13" s="11" t="n">
        <f aca="false">SUM(B13:F13)</f>
        <v>5</v>
      </c>
      <c r="H13" s="16" t="n">
        <f aca="false">G13/8</f>
        <v>0.625</v>
      </c>
    </row>
    <row r="14" customFormat="false" ht="27.7" hidden="false" customHeight="false" outlineLevel="0" collapsed="false">
      <c r="A14" s="15" t="s">
        <v>23</v>
      </c>
      <c r="B14" s="11" t="n">
        <v>1</v>
      </c>
      <c r="C14" s="11" t="n">
        <v>2</v>
      </c>
      <c r="D14" s="11" t="n">
        <v>1</v>
      </c>
      <c r="E14" s="11" t="n">
        <v>2</v>
      </c>
      <c r="F14" s="11" t="n">
        <v>1</v>
      </c>
      <c r="G14" s="11" t="n">
        <f aca="false">SUM(B14:F14)</f>
        <v>7</v>
      </c>
      <c r="H14" s="16" t="n">
        <f aca="false">G14/8</f>
        <v>0.875</v>
      </c>
    </row>
    <row r="15" customFormat="false" ht="15.75" hidden="false" customHeight="false" outlineLevel="0" collapsed="false">
      <c r="A15" s="15" t="s">
        <v>24</v>
      </c>
      <c r="B15" s="11" t="n">
        <v>0</v>
      </c>
      <c r="C15" s="11" t="n">
        <v>1</v>
      </c>
      <c r="D15" s="11" t="n">
        <v>1</v>
      </c>
      <c r="E15" s="11" t="n">
        <v>2</v>
      </c>
      <c r="F15" s="11" t="n">
        <v>1</v>
      </c>
      <c r="G15" s="11" t="n">
        <f aca="false">SUM(B15:F15)</f>
        <v>5</v>
      </c>
      <c r="H15" s="16" t="n">
        <f aca="false">G15/8</f>
        <v>0.625</v>
      </c>
    </row>
    <row r="16" customFormat="false" ht="27.7" hidden="false" customHeight="false" outlineLevel="0" collapsed="false">
      <c r="A16" s="15" t="s">
        <v>25</v>
      </c>
      <c r="B16" s="10" t="n">
        <v>1</v>
      </c>
      <c r="C16" s="10" t="n">
        <v>2</v>
      </c>
      <c r="D16" s="10" t="n">
        <v>1</v>
      </c>
      <c r="E16" s="10" t="n">
        <v>2</v>
      </c>
      <c r="F16" s="10" t="n">
        <v>0</v>
      </c>
      <c r="G16" s="10" t="n">
        <f aca="false">SUM(B16:F16)</f>
        <v>6</v>
      </c>
      <c r="H16" s="16" t="n">
        <f aca="false">G16/8</f>
        <v>0.75</v>
      </c>
    </row>
    <row r="17" customFormat="false" ht="27.7" hidden="false" customHeight="false" outlineLevel="0" collapsed="false">
      <c r="A17" s="15" t="s">
        <v>26</v>
      </c>
      <c r="B17" s="10" t="n">
        <v>1</v>
      </c>
      <c r="C17" s="10" t="n">
        <v>2</v>
      </c>
      <c r="D17" s="10" t="n">
        <v>1</v>
      </c>
      <c r="E17" s="10" t="n">
        <v>2</v>
      </c>
      <c r="F17" s="10" t="n">
        <v>1</v>
      </c>
      <c r="G17" s="10" t="n">
        <f aca="false">SUM(B17:F17)</f>
        <v>7</v>
      </c>
      <c r="H17" s="16" t="n">
        <f aca="false">G17/8</f>
        <v>0.875</v>
      </c>
    </row>
    <row r="18" customFormat="false" ht="15.75" hidden="false" customHeight="false" outlineLevel="0" collapsed="false">
      <c r="A18" s="15" t="s">
        <v>27</v>
      </c>
      <c r="B18" s="10" t="n">
        <v>1</v>
      </c>
      <c r="C18" s="10" t="n">
        <v>1</v>
      </c>
      <c r="D18" s="10" t="n">
        <v>1</v>
      </c>
      <c r="E18" s="10" t="n">
        <v>1</v>
      </c>
      <c r="F18" s="10" t="n">
        <v>0</v>
      </c>
      <c r="G18" s="10" t="n">
        <f aca="false">SUM(B18:F18)</f>
        <v>4</v>
      </c>
      <c r="H18" s="16" t="n">
        <f aca="false">G18/8</f>
        <v>0.5</v>
      </c>
    </row>
    <row r="19" customFormat="false" ht="15.75" hidden="false" customHeight="false" outlineLevel="0" collapsed="false">
      <c r="A19" s="15" t="s">
        <v>28</v>
      </c>
      <c r="B19" s="10" t="n">
        <v>1</v>
      </c>
      <c r="C19" s="10" t="n">
        <v>2</v>
      </c>
      <c r="D19" s="10" t="n">
        <v>1</v>
      </c>
      <c r="E19" s="10" t="n">
        <v>2</v>
      </c>
      <c r="F19" s="10" t="n">
        <v>1</v>
      </c>
      <c r="G19" s="10" t="n">
        <f aca="false">SUM(B19:F19)</f>
        <v>7</v>
      </c>
      <c r="H19" s="16" t="n">
        <f aca="false">G19/8</f>
        <v>0.875</v>
      </c>
    </row>
    <row r="20" customFormat="false" ht="15.75" hidden="false" customHeight="false" outlineLevel="0" collapsed="false">
      <c r="A20" s="15" t="s">
        <v>29</v>
      </c>
      <c r="B20" s="10" t="n">
        <v>0</v>
      </c>
      <c r="C20" s="10" t="n">
        <v>0</v>
      </c>
      <c r="D20" s="10" t="n">
        <v>1</v>
      </c>
      <c r="E20" s="10" t="n">
        <v>1</v>
      </c>
      <c r="F20" s="10" t="n">
        <v>1</v>
      </c>
      <c r="G20" s="10" t="n">
        <f aca="false">SUM(B20:F20)</f>
        <v>3</v>
      </c>
      <c r="H20" s="16" t="n">
        <f aca="false">G20/8</f>
        <v>0.375</v>
      </c>
    </row>
    <row r="21" customFormat="false" ht="27.7" hidden="false" customHeight="false" outlineLevel="0" collapsed="false">
      <c r="A21" s="15" t="s">
        <v>30</v>
      </c>
      <c r="B21" s="10" t="n">
        <v>0</v>
      </c>
      <c r="C21" s="10" t="n">
        <v>2</v>
      </c>
      <c r="D21" s="10" t="n">
        <v>1</v>
      </c>
      <c r="E21" s="10" t="n">
        <v>1</v>
      </c>
      <c r="F21" s="10" t="n">
        <v>1</v>
      </c>
      <c r="G21" s="10" t="n">
        <f aca="false">SUM(B21:F21)</f>
        <v>5</v>
      </c>
      <c r="H21" s="16" t="n">
        <f aca="false">G21/8</f>
        <v>0.625</v>
      </c>
    </row>
    <row r="22" customFormat="false" ht="27.7" hidden="false" customHeight="false" outlineLevel="0" collapsed="false">
      <c r="A22" s="15" t="s">
        <v>31</v>
      </c>
      <c r="B22" s="10" t="n">
        <v>1</v>
      </c>
      <c r="C22" s="10" t="n">
        <v>2</v>
      </c>
      <c r="D22" s="10" t="n">
        <v>1</v>
      </c>
      <c r="E22" s="10" t="n">
        <v>1</v>
      </c>
      <c r="F22" s="10" t="n">
        <v>1</v>
      </c>
      <c r="G22" s="10" t="n">
        <f aca="false">SUM(B22:F22)</f>
        <v>6</v>
      </c>
      <c r="H22" s="16" t="n">
        <f aca="false">G22/8</f>
        <v>0.75</v>
      </c>
    </row>
    <row r="23" customFormat="false" ht="15.75" hidden="false" customHeight="false" outlineLevel="0" collapsed="false">
      <c r="A23" s="15" t="s">
        <v>32</v>
      </c>
      <c r="B23" s="10" t="n">
        <v>1</v>
      </c>
      <c r="C23" s="10" t="n">
        <v>1</v>
      </c>
      <c r="D23" s="10" t="n">
        <v>1</v>
      </c>
      <c r="E23" s="10" t="n">
        <v>2</v>
      </c>
      <c r="F23" s="10" t="n">
        <v>1</v>
      </c>
      <c r="G23" s="10" t="n">
        <f aca="false">SUM(B23:F23)</f>
        <v>6</v>
      </c>
      <c r="H23" s="16" t="n">
        <f aca="false">G23/8</f>
        <v>0.75</v>
      </c>
    </row>
    <row r="24" customFormat="false" ht="15.75" hidden="false" customHeight="false" outlineLevel="0" collapsed="false">
      <c r="A24" s="15" t="s">
        <v>33</v>
      </c>
      <c r="B24" s="10" t="n">
        <v>1</v>
      </c>
      <c r="C24" s="10" t="n">
        <v>1</v>
      </c>
      <c r="D24" s="10" t="n">
        <v>1</v>
      </c>
      <c r="E24" s="10" t="n">
        <v>1</v>
      </c>
      <c r="F24" s="10" t="n">
        <v>1</v>
      </c>
      <c r="G24" s="10" t="n">
        <f aca="false">SUM(B24:F24)</f>
        <v>5</v>
      </c>
      <c r="H24" s="16" t="n">
        <f aca="false">G24/8</f>
        <v>0.625</v>
      </c>
    </row>
    <row r="25" customFormat="false" ht="15.75" hidden="false" customHeight="false" outlineLevel="0" collapsed="false">
      <c r="A25" s="15" t="s">
        <v>34</v>
      </c>
      <c r="B25" s="10" t="n">
        <v>1</v>
      </c>
      <c r="C25" s="10" t="n">
        <v>1</v>
      </c>
      <c r="D25" s="10" t="n">
        <v>1</v>
      </c>
      <c r="E25" s="10" t="n">
        <v>2</v>
      </c>
      <c r="F25" s="10" t="n">
        <v>0</v>
      </c>
      <c r="G25" s="10" t="n">
        <f aca="false">SUM(B25:F25)</f>
        <v>5</v>
      </c>
      <c r="H25" s="16" t="n">
        <f aca="false">G25/8</f>
        <v>0.625</v>
      </c>
    </row>
    <row r="26" customFormat="false" ht="15" hidden="false" customHeight="false" outlineLevel="0" collapsed="false">
      <c r="A26" s="17" t="s">
        <v>35</v>
      </c>
      <c r="B26" s="10" t="n">
        <v>1</v>
      </c>
      <c r="C26" s="10" t="n">
        <v>1</v>
      </c>
      <c r="D26" s="10" t="n">
        <v>2</v>
      </c>
      <c r="E26" s="10" t="n">
        <v>1</v>
      </c>
      <c r="F26" s="10" t="n">
        <v>1</v>
      </c>
      <c r="G26" s="10" t="n">
        <f aca="false">SUM(B26:F26)</f>
        <v>6</v>
      </c>
      <c r="H26" s="16" t="n">
        <f aca="false">G26/8</f>
        <v>0.75</v>
      </c>
    </row>
    <row r="27" customFormat="false" ht="15" hidden="false" customHeight="false" outlineLevel="0" collapsed="false">
      <c r="A27" s="15" t="s">
        <v>36</v>
      </c>
      <c r="B27" s="10" t="n">
        <v>1</v>
      </c>
      <c r="C27" s="10" t="n">
        <v>2</v>
      </c>
      <c r="D27" s="10" t="n">
        <v>1</v>
      </c>
      <c r="E27" s="10" t="n">
        <v>2</v>
      </c>
      <c r="F27" s="10" t="n">
        <v>1</v>
      </c>
      <c r="G27" s="10" t="n">
        <f aca="false">SUM(B27:F27)</f>
        <v>7</v>
      </c>
      <c r="H27" s="16" t="n">
        <f aca="false">G27/8</f>
        <v>0.875</v>
      </c>
    </row>
    <row r="28" customFormat="false" ht="15.75" hidden="false" customHeight="false" outlineLevel="0" collapsed="false">
      <c r="A28" s="18" t="s">
        <v>37</v>
      </c>
      <c r="B28" s="18" t="n">
        <f aca="false">AVERAGE(B11:B27)</f>
        <v>0.823529411764706</v>
      </c>
      <c r="C28" s="18" t="n">
        <f aca="false">AVERAGE(C11:C27)</f>
        <v>1.41176470588235</v>
      </c>
      <c r="D28" s="18" t="n">
        <f aca="false">AVERAGE(D11:D27)</f>
        <v>1.05882352941176</v>
      </c>
      <c r="E28" s="18" t="n">
        <f aca="false">AVERAGE(E11:E27)</f>
        <v>1.52941176470588</v>
      </c>
      <c r="F28" s="18" t="n">
        <f aca="false">AVERAGE(F11:F27)</f>
        <v>0.823529411764706</v>
      </c>
      <c r="G28" s="19" t="n">
        <f aca="false">AVERAGE(G11:G27)</f>
        <v>5.64705882352941</v>
      </c>
      <c r="H28" s="20" t="n">
        <f aca="false">AVERAGE(H11:H27)</f>
        <v>0.705882352941177</v>
      </c>
    </row>
    <row r="29" customFormat="false" ht="15.75" hidden="false" customHeight="false" outlineLevel="0" collapsed="false">
      <c r="A29" s="21"/>
      <c r="B29" s="3"/>
      <c r="C29" s="3"/>
      <c r="D29" s="3"/>
      <c r="E29" s="3"/>
      <c r="F29" s="3"/>
      <c r="G29" s="3"/>
      <c r="H29" s="3"/>
    </row>
    <row r="30" customFormat="false" ht="15.75" hidden="false" customHeight="false" outlineLevel="0" collapsed="false">
      <c r="A30" s="22"/>
      <c r="F30" s="3"/>
      <c r="G30" s="3"/>
      <c r="H30" s="3"/>
      <c r="I30" s="9" t="s">
        <v>38</v>
      </c>
    </row>
    <row r="32" customFormat="false" ht="15.75" hidden="false" customHeight="false" outlineLevel="0" collapsed="false">
      <c r="A32" s="5" t="s">
        <v>39</v>
      </c>
      <c r="B32" s="23" t="s">
        <v>10</v>
      </c>
      <c r="C32" s="23"/>
      <c r="D32" s="23"/>
      <c r="E32" s="23"/>
      <c r="F32" s="23"/>
      <c r="G32" s="3"/>
      <c r="H32" s="3"/>
    </row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1">
    <mergeCell ref="A1:H1"/>
    <mergeCell ref="B3:F3"/>
    <mergeCell ref="B4:F4"/>
    <mergeCell ref="B5:F5"/>
    <mergeCell ref="B6:F6"/>
    <mergeCell ref="B7:F7"/>
    <mergeCell ref="A9:A10"/>
    <mergeCell ref="B9:F9"/>
    <mergeCell ref="G9:G10"/>
    <mergeCell ref="H9:H10"/>
    <mergeCell ref="B32:F32"/>
  </mergeCells>
  <conditionalFormatting sqref="H11:H28">
    <cfRule type="cellIs" priority="2" operator="between" aboveAverage="0" equalAverage="0" bottom="0" percent="0" rank="0" text="" dxfId="0">
      <formula>66%</formula>
      <formula>100%</formula>
    </cfRule>
    <cfRule type="cellIs" priority="3" operator="between" aboveAverage="0" equalAverage="0" bottom="0" percent="0" rank="0" text="" dxfId="1">
      <formula>45%</formula>
      <formula>65%</formula>
    </cfRule>
    <cfRule type="cellIs" priority="4" operator="between" aboveAverage="0" equalAverage="0" bottom="0" percent="0" rank="0" text="" dxfId="2">
      <formula>30%</formula>
      <formula>44%</formula>
    </cfRule>
    <cfRule type="cellIs" priority="5" operator="between" aboveAverage="0" equalAverage="0" bottom="0" percent="0" rank="0" text="" dxfId="3">
      <formula>0%</formula>
      <formula>29%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20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W7" activeCellId="0" sqref="W7"/>
    </sheetView>
  </sheetViews>
  <sheetFormatPr defaultColWidth="8.54296875" defaultRowHeight="15" zeroHeight="false" outlineLevelRow="0" outlineLevelCol="0"/>
  <cols>
    <col collapsed="false" customWidth="true" hidden="false" outlineLevel="0" max="1" min="1" style="0" width="27.42"/>
  </cols>
  <sheetData>
    <row r="1" s="24" customFormat="true" ht="14.25" hidden="false" customHeight="false" outlineLevel="0" collapsed="false">
      <c r="A1" s="24" t="s">
        <v>40</v>
      </c>
      <c r="J1" s="24" t="s">
        <v>41</v>
      </c>
    </row>
    <row r="3" customFormat="false" ht="15" hidden="false" customHeight="false" outlineLevel="0" collapsed="false">
      <c r="A3" s="25"/>
      <c r="B3" s="26"/>
      <c r="C3" s="26"/>
      <c r="D3" s="26"/>
      <c r="E3" s="27" t="s">
        <v>42</v>
      </c>
      <c r="F3" s="27"/>
      <c r="G3" s="27"/>
      <c r="H3" s="27"/>
      <c r="I3" s="27" t="s">
        <v>43</v>
      </c>
      <c r="J3" s="27"/>
      <c r="K3" s="27"/>
      <c r="L3" s="27"/>
      <c r="M3" s="27" t="s">
        <v>44</v>
      </c>
      <c r="N3" s="27"/>
      <c r="O3" s="27"/>
      <c r="P3" s="27"/>
      <c r="Q3" s="27" t="s">
        <v>45</v>
      </c>
      <c r="R3" s="27"/>
      <c r="S3" s="27"/>
      <c r="T3" s="27"/>
      <c r="U3" s="27" t="s">
        <v>46</v>
      </c>
      <c r="V3" s="27"/>
      <c r="W3" s="27"/>
      <c r="X3" s="27"/>
    </row>
    <row r="4" s="30" customFormat="true" ht="94.5" hidden="false" customHeight="false" outlineLevel="0" collapsed="false">
      <c r="A4" s="28" t="s">
        <v>47</v>
      </c>
      <c r="B4" s="29" t="s">
        <v>48</v>
      </c>
      <c r="C4" s="29" t="s">
        <v>49</v>
      </c>
      <c r="D4" s="29" t="s">
        <v>50</v>
      </c>
      <c r="E4" s="29" t="s">
        <v>51</v>
      </c>
      <c r="F4" s="29" t="s">
        <v>52</v>
      </c>
      <c r="G4" s="29" t="s">
        <v>53</v>
      </c>
      <c r="H4" s="29" t="s">
        <v>52</v>
      </c>
      <c r="I4" s="29" t="s">
        <v>51</v>
      </c>
      <c r="J4" s="29" t="s">
        <v>52</v>
      </c>
      <c r="K4" s="29" t="s">
        <v>53</v>
      </c>
      <c r="L4" s="29" t="s">
        <v>52</v>
      </c>
      <c r="M4" s="29" t="s">
        <v>51</v>
      </c>
      <c r="N4" s="29" t="s">
        <v>52</v>
      </c>
      <c r="O4" s="29" t="s">
        <v>53</v>
      </c>
      <c r="P4" s="29" t="s">
        <v>52</v>
      </c>
      <c r="Q4" s="29" t="s">
        <v>51</v>
      </c>
      <c r="R4" s="29" t="s">
        <v>52</v>
      </c>
      <c r="S4" s="29" t="s">
        <v>53</v>
      </c>
      <c r="T4" s="29" t="s">
        <v>52</v>
      </c>
      <c r="U4" s="29" t="s">
        <v>51</v>
      </c>
      <c r="V4" s="29" t="s">
        <v>52</v>
      </c>
      <c r="W4" s="29" t="s">
        <v>53</v>
      </c>
      <c r="X4" s="29" t="s">
        <v>52</v>
      </c>
    </row>
    <row r="5" s="34" customFormat="true" ht="15.75" hidden="false" customHeight="false" outlineLevel="0" collapsed="false">
      <c r="A5" s="31" t="s">
        <v>54</v>
      </c>
      <c r="B5" s="32" t="n">
        <v>21</v>
      </c>
      <c r="C5" s="32" t="n">
        <v>17</v>
      </c>
      <c r="D5" s="33" t="n">
        <f aca="false">(C5/B5)*100</f>
        <v>80.952380952381</v>
      </c>
      <c r="E5" s="32" t="n">
        <v>14</v>
      </c>
      <c r="F5" s="32" t="n">
        <f aca="false">(E5/C5)*100</f>
        <v>82.3529411764706</v>
      </c>
      <c r="G5" s="32" t="n">
        <v>3</v>
      </c>
      <c r="H5" s="32" t="n">
        <f aca="false">(G5/C5)*100</f>
        <v>17.6470588235294</v>
      </c>
      <c r="I5" s="32" t="n">
        <v>16</v>
      </c>
      <c r="J5" s="32" t="n">
        <f aca="false">(I5/C5)*100</f>
        <v>94.1176470588235</v>
      </c>
      <c r="K5" s="32" t="n">
        <v>1</v>
      </c>
      <c r="L5" s="33" t="n">
        <f aca="false">(K5/C5)*100</f>
        <v>5.88235294117647</v>
      </c>
      <c r="M5" s="32" t="n">
        <v>17</v>
      </c>
      <c r="N5" s="33" t="n">
        <f aca="false">(M5/C5)*100</f>
        <v>100</v>
      </c>
      <c r="O5" s="32" t="n">
        <v>0</v>
      </c>
      <c r="P5" s="33" t="n">
        <f aca="false">(O5/C5)*100</f>
        <v>0</v>
      </c>
      <c r="Q5" s="32" t="n">
        <v>17</v>
      </c>
      <c r="R5" s="32" t="n">
        <f aca="false">(Q5/C5)*100</f>
        <v>100</v>
      </c>
      <c r="S5" s="32" t="n">
        <v>0</v>
      </c>
      <c r="T5" s="32" t="n">
        <f aca="false">(S5/C5)*100</f>
        <v>0</v>
      </c>
      <c r="U5" s="32" t="n">
        <v>13</v>
      </c>
      <c r="V5" s="32" t="n">
        <f aca="false">(U5/C5)*100</f>
        <v>76.4705882352941</v>
      </c>
      <c r="W5" s="32" t="n">
        <v>4</v>
      </c>
      <c r="X5" s="32" t="n">
        <f aca="false">(W5/C5)*100</f>
        <v>23.5294117647059</v>
      </c>
    </row>
    <row r="9" customFormat="false" ht="15" hidden="false" customHeight="false" outlineLevel="0" collapsed="false">
      <c r="A9" s="35" t="s">
        <v>55</v>
      </c>
    </row>
    <row r="11" customFormat="false" ht="15.75" hidden="false" customHeight="true" outlineLevel="0" collapsed="false">
      <c r="A11" s="36"/>
      <c r="B11" s="37" t="s">
        <v>56</v>
      </c>
      <c r="C11" s="37" t="s">
        <v>57</v>
      </c>
      <c r="D11" s="37"/>
      <c r="E11" s="37" t="s">
        <v>58</v>
      </c>
      <c r="F11" s="37"/>
      <c r="G11" s="37" t="s">
        <v>59</v>
      </c>
      <c r="H11" s="37"/>
      <c r="I11" s="37" t="s">
        <v>60</v>
      </c>
      <c r="J11" s="37"/>
      <c r="R11" s="38" t="s">
        <v>61</v>
      </c>
    </row>
    <row r="12" s="39" customFormat="true" ht="94.5" hidden="false" customHeight="false" outlineLevel="0" collapsed="false">
      <c r="A12" s="29" t="s">
        <v>47</v>
      </c>
      <c r="B12" s="37"/>
      <c r="C12" s="29" t="s">
        <v>62</v>
      </c>
      <c r="D12" s="29" t="s">
        <v>63</v>
      </c>
      <c r="E12" s="29" t="s">
        <v>62</v>
      </c>
      <c r="F12" s="29" t="s">
        <v>63</v>
      </c>
      <c r="G12" s="29" t="s">
        <v>62</v>
      </c>
      <c r="H12" s="29" t="s">
        <v>63</v>
      </c>
      <c r="I12" s="29" t="s">
        <v>62</v>
      </c>
      <c r="J12" s="29" t="s">
        <v>63</v>
      </c>
    </row>
    <row r="13" customFormat="false" ht="15.75" hidden="false" customHeight="false" outlineLevel="0" collapsed="false">
      <c r="A13" s="40" t="s">
        <v>54</v>
      </c>
      <c r="B13" s="40" t="n">
        <v>17</v>
      </c>
      <c r="C13" s="36" t="n">
        <v>9</v>
      </c>
      <c r="D13" s="36" t="n">
        <f aca="false">(C13/B13)*100</f>
        <v>52.9411764705882</v>
      </c>
      <c r="E13" s="36" t="n">
        <v>7</v>
      </c>
      <c r="F13" s="36" t="n">
        <f aca="false">(E13/B13)*100</f>
        <v>41.1764705882353</v>
      </c>
      <c r="G13" s="36" t="n">
        <v>1</v>
      </c>
      <c r="H13" s="36" t="n">
        <f aca="false">(G13/B13)*100</f>
        <v>5.88235294117647</v>
      </c>
      <c r="I13" s="36" t="n">
        <v>0</v>
      </c>
      <c r="J13" s="36" t="n">
        <f aca="false">(I13/B13)*100</f>
        <v>0</v>
      </c>
    </row>
    <row r="15" customFormat="false" ht="15" hidden="false" customHeight="false" outlineLevel="0" collapsed="false">
      <c r="R15" s="41" t="s">
        <v>64</v>
      </c>
    </row>
    <row r="16" customFormat="false" ht="36" hidden="false" customHeight="false" outlineLevel="0" collapsed="false">
      <c r="A16" s="42" t="s">
        <v>65</v>
      </c>
      <c r="B16" s="42" t="s">
        <v>66</v>
      </c>
    </row>
    <row r="17" customFormat="false" ht="31.5" hidden="false" customHeight="false" outlineLevel="0" collapsed="false">
      <c r="A17" s="10" t="s">
        <v>57</v>
      </c>
      <c r="B17" s="10" t="s">
        <v>67</v>
      </c>
    </row>
    <row r="18" customFormat="false" ht="15.75" hidden="false" customHeight="false" outlineLevel="0" collapsed="false">
      <c r="A18" s="10" t="s">
        <v>58</v>
      </c>
      <c r="B18" s="10" t="s">
        <v>68</v>
      </c>
    </row>
    <row r="19" customFormat="false" ht="15.75" hidden="false" customHeight="false" outlineLevel="0" collapsed="false">
      <c r="A19" s="10" t="s">
        <v>59</v>
      </c>
      <c r="B19" s="10" t="s">
        <v>69</v>
      </c>
    </row>
    <row r="20" customFormat="false" ht="15.75" hidden="false" customHeight="false" outlineLevel="0" collapsed="false">
      <c r="A20" s="10" t="s">
        <v>60</v>
      </c>
      <c r="B20" s="10" t="s">
        <v>70</v>
      </c>
    </row>
  </sheetData>
  <mergeCells count="10">
    <mergeCell ref="E3:H3"/>
    <mergeCell ref="I3:L3"/>
    <mergeCell ref="M3:P3"/>
    <mergeCell ref="Q3:T3"/>
    <mergeCell ref="U3:X3"/>
    <mergeCell ref="B11:B12"/>
    <mergeCell ref="C11:D11"/>
    <mergeCell ref="E11:F11"/>
    <mergeCell ref="G11:H11"/>
    <mergeCell ref="I11:J1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LibreOffice/7.4.0.3$Windows_X86_64 LibreOffice_project/f85e47c08ddd19c015c0114a68350214f7066f5a</Application>
  <AppVersion>15.0000</AppVersion>
  <Company>DEXP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2025-01-21T11:49:28Z</dcterms:created>
  <dc:creator>София</dc:creator>
  <dc:description/>
  <dc:language>ru-RU</dc:language>
  <cp:lastModifiedBy/>
  <dcterms:modified xsi:type="dcterms:W3CDTF">2025-02-03T15:45:19Z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