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токол 5 класс" sheetId="1" state="visible" r:id="rId2"/>
    <sheet name="Отчёт 5 класс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<sst xmlns="http://schemas.openxmlformats.org/spreadsheetml/2006/main" count="108" uniqueCount="75">
  <si>
    <t xml:space="preserve"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</si>
  <si>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</si>
  <si>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 xml:space="preserve">«Широковская школа»</t>
  </si>
  <si>
    <t xml:space="preserve">Класс</t>
  </si>
  <si>
    <t xml:space="preserve">Параллели классов свести в одну таблицу!!</t>
  </si>
  <si>
    <t xml:space="preserve">Количество участников</t>
  </si>
  <si>
    <t xml:space="preserve">Все ячейки обязательны для заполнения</t>
  </si>
  <si>
    <t xml:space="preserve">Задание</t>
  </si>
  <si>
    <t xml:space="preserve">"Загрязнение Мирового океана"</t>
  </si>
  <si>
    <r>
      <rPr>
        <b val="true"/>
        <sz val="12"/>
        <color rgb="FF000000"/>
        <rFont val="Times New Roman"/>
        <family val="1"/>
        <charset val="204"/>
      </rPr>
      <t xml:space="preserve">Учитель</t>
    </r>
    <r>
      <rPr>
        <b val="true"/>
        <i val="true"/>
        <sz val="12"/>
        <color rgb="FF000000"/>
        <rFont val="Times New Roman"/>
        <family val="1"/>
        <charset val="204"/>
      </rPr>
      <t xml:space="preserve"> (подготовил)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</si>
  <si>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Тисняк Марина Николаевна</t>
  </si>
  <si>
    <t xml:space="preserve">ФИ</t>
  </si>
  <si>
    <t xml:space="preserve">№ задания/баллы</t>
  </si>
  <si>
    <r>
      <rPr>
        <sz val="10"/>
        <rFont val="Times New Roman"/>
        <family val="1"/>
        <charset val="204"/>
      </rPr>
      <t xml:space="preserve">Всего</t>
    </r>
    <r>
      <rPr>
        <i val="true"/>
        <sz val="10"/>
        <rFont val="Times New Roman"/>
        <family val="1"/>
        <charset val="204"/>
      </rPr>
      <t xml:space="preserve"> (max 8 баллов)</t>
    </r>
  </si>
  <si>
    <t xml:space="preserve">Успешность, %</t>
  </si>
  <si>
    <r>
      <rPr>
        <sz val="8"/>
        <rFont val="Times New Roman"/>
        <family val="1"/>
        <charset val="204"/>
      </rPr>
      <t xml:space="preserve">1 </t>
    </r>
    <r>
      <rPr>
        <i val="true"/>
        <sz val="8"/>
        <rFont val="Times New Roman"/>
        <family val="1"/>
        <charset val="204"/>
      </rPr>
      <t xml:space="preserve">(мах 2 балл)</t>
    </r>
  </si>
  <si>
    <r>
      <rPr>
        <sz val="8"/>
        <rFont val="Times New Roman"/>
        <family val="1"/>
        <charset val="204"/>
      </rPr>
      <t xml:space="preserve">2 </t>
    </r>
    <r>
      <rPr>
        <i val="true"/>
        <sz val="8"/>
        <rFont val="Times New Roman"/>
        <family val="1"/>
        <charset val="204"/>
      </rPr>
      <t xml:space="preserve">(мах 1 балл)</t>
    </r>
  </si>
  <si>
    <r>
      <rPr>
        <sz val="8"/>
        <rFont val="Times New Roman"/>
        <family val="1"/>
        <charset val="204"/>
      </rPr>
      <t xml:space="preserve">3 </t>
    </r>
    <r>
      <rPr>
        <i val="true"/>
        <sz val="8"/>
        <rFont val="Times New Roman"/>
        <family val="1"/>
        <charset val="204"/>
      </rPr>
      <t xml:space="preserve">(мах 1 балла)</t>
    </r>
  </si>
  <si>
    <r>
      <rPr>
        <sz val="8"/>
        <rFont val="Times New Roman"/>
        <family val="1"/>
        <charset val="204"/>
      </rPr>
      <t xml:space="preserve">4 </t>
    </r>
    <r>
      <rPr>
        <i val="true"/>
        <sz val="8"/>
        <rFont val="Times New Roman"/>
        <family val="1"/>
        <charset val="204"/>
      </rPr>
      <t xml:space="preserve">(мах 2 балла)</t>
    </r>
  </si>
  <si>
    <r>
      <rPr>
        <sz val="8"/>
        <rFont val="Times New Roman"/>
        <family val="1"/>
        <charset val="204"/>
      </rPr>
      <t xml:space="preserve">5 </t>
    </r>
    <r>
      <rPr>
        <i val="true"/>
        <sz val="8"/>
        <rFont val="Times New Roman"/>
        <family val="1"/>
        <charset val="204"/>
      </rPr>
      <t xml:space="preserve">(мах 2 балла)</t>
    </r>
  </si>
  <si>
    <t xml:space="preserve">Андрейко Григорий</t>
  </si>
  <si>
    <t xml:space="preserve">Астапов Александр</t>
  </si>
  <si>
    <t xml:space="preserve">Бычкова Анастасия</t>
  </si>
  <si>
    <t xml:space="preserve">Драган Кира</t>
  </si>
  <si>
    <t xml:space="preserve">Жеребко Арина</t>
  </si>
  <si>
    <t xml:space="preserve">Зотов Иван</t>
  </si>
  <si>
    <t xml:space="preserve">Казанцев Максим</t>
  </si>
  <si>
    <t xml:space="preserve">Капля Семён</t>
  </si>
  <si>
    <t xml:space="preserve">Костан Ангелина</t>
  </si>
  <si>
    <t xml:space="preserve">Крикун Ярослав</t>
  </si>
  <si>
    <t xml:space="preserve">Крутоголовенко Владимир</t>
  </si>
  <si>
    <t xml:space="preserve">Михальчак Влада</t>
  </si>
  <si>
    <t xml:space="preserve">Мокин Виктор</t>
  </si>
  <si>
    <t xml:space="preserve">Саакян Давид</t>
  </si>
  <si>
    <t xml:space="preserve">Соколовский Ярослав</t>
  </si>
  <si>
    <t xml:space="preserve">Тисняк Маргарита</t>
  </si>
  <si>
    <t xml:space="preserve">Устюжанинова Анастасия</t>
  </si>
  <si>
    <t xml:space="preserve">Чумак Ясмина</t>
  </si>
  <si>
    <t xml:space="preserve">Шинкаренко Александр</t>
  </si>
  <si>
    <t xml:space="preserve">Юсифова Валерия</t>
  </si>
  <si>
    <t xml:space="preserve">Всего</t>
  </si>
  <si>
    <t xml:space="preserve">Распределение результатов мониторинга по глобальным компетенциям у учащихся 5 классов</t>
  </si>
  <si>
    <r>
      <rPr>
        <i val="true"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b val="true"/>
        <i val="true"/>
        <u val="single"/>
        <sz val="11"/>
        <color rgb="FFFF0000"/>
        <rFont val="Calibri"/>
        <family val="2"/>
        <charset val="204"/>
      </rPr>
      <t xml:space="preserve">до 27.04.2026</t>
    </r>
  </si>
  <si>
    <r>
      <rPr>
        <b val="true"/>
        <sz val="12"/>
        <color rgb="FF000000"/>
        <rFont val="Times New Roman"/>
        <family val="1"/>
        <charset val="204"/>
      </rPr>
      <t xml:space="preserve">Учитель </t>
    </r>
    <r>
      <rPr>
        <b val="true"/>
        <i val="true"/>
        <sz val="12"/>
        <color rgb="FF000000"/>
        <rFont val="Times New Roman"/>
        <family val="1"/>
        <charset val="204"/>
      </rPr>
      <t xml:space="preserve">(проверил)</t>
    </r>
  </si>
  <si>
    <t xml:space="preserve">ОТЧЕТ ОБ УРОВНЕ СФОРМИРОВАННОСТИ ГЛОБАЛЬНЫХ КОМПЕТЕНЦИЙ У УЧАЩИХСЯ   </t>
  </si>
  <si>
    <t xml:space="preserve">5-х КЛАССАХ</t>
  </si>
  <si>
    <t xml:space="preserve">Задание 1</t>
  </si>
  <si>
    <t xml:space="preserve">Задание 2</t>
  </si>
  <si>
    <t xml:space="preserve">Задание 3</t>
  </si>
  <si>
    <t xml:space="preserve">Задание 4</t>
  </si>
  <si>
    <t xml:space="preserve">Задание 5</t>
  </si>
  <si>
    <t xml:space="preserve">МБОУ</t>
  </si>
  <si>
    <t xml:space="preserve">Общее кол-во учащихся в 6-х классах</t>
  </si>
  <si>
    <t xml:space="preserve">Кол-во учащихся, участвовавших в мониторинге</t>
  </si>
  <si>
    <t xml:space="preserve">% от общего количества учащихся 6-х классов</t>
  </si>
  <si>
    <t xml:space="preserve">Кол-во справившихся с заданием</t>
  </si>
  <si>
    <t xml:space="preserve">%</t>
  </si>
  <si>
    <t xml:space="preserve">Кол-во не справившихся с заданием</t>
  </si>
  <si>
    <t xml:space="preserve">РАСПРЕДЕЛЕНИЕ РЕЗУЛЬТАТОВ МОНИТОРИНГА ПО  ГЛОБАЛЬНЫМ КОМПЕТЕНЦИЯМ У УЧАЩИХСЯ 5-х КЛАССОВ</t>
  </si>
  <si>
    <t xml:space="preserve">Общее кол-во участников</t>
  </si>
  <si>
    <t xml:space="preserve">Высокий уровень</t>
  </si>
  <si>
    <t xml:space="preserve">Средний уровень</t>
  </si>
  <si>
    <t xml:space="preserve">Ниже среднего уровня</t>
  </si>
  <si>
    <t xml:space="preserve">Низкий уровень</t>
  </si>
  <si>
    <t xml:space="preserve">Все ячейки обязательны для заполнения!!!</t>
  </si>
  <si>
    <t xml:space="preserve">Кол-во участников</t>
  </si>
  <si>
    <t xml:space="preserve">% от общего кол-ва участников мониторинга</t>
  </si>
  <si>
    <t xml:space="preserve">Направлять в эл. Виде на адрес     oxy_the_little@mail.ru до 27.04.2026</t>
  </si>
  <si>
    <t xml:space="preserve">Уровень</t>
  </si>
  <si>
    <t xml:space="preserve">Диапазон выполнения</t>
  </si>
  <si>
    <t xml:space="preserve">66-100%</t>
  </si>
  <si>
    <t xml:space="preserve">45-65%</t>
  </si>
  <si>
    <t xml:space="preserve">30-44%</t>
  </si>
  <si>
    <t xml:space="preserve">0-29%</t>
  </si>
  <si>
    <t xml:space="preserve">ИТОГО: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</si>
</sst>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.00%"/>
    <numFmt numFmtId="167" formatCode="General"/>
    <numFmt numFmtId="168" formatCode="0.00"/>
  </numFmts>
  <fonts count="2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 val="true"/>
      <sz val="11"/>
      <color rgb="FFFF0000"/>
      <name val="Calibri"/>
      <family val="2"/>
      <charset val="204"/>
    </font>
    <font>
      <b val="true"/>
      <i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i val="true"/>
      <sz val="8"/>
      <name val="Times New Roman"/>
      <family val="1"/>
      <charset val="204"/>
    </font>
    <font>
      <b val="true"/>
      <sz val="10"/>
      <color rgb="FF000000"/>
      <name val="Arial"/>
      <family val="0"/>
      <charset val="1"/>
    </font>
    <font>
      <sz val="11"/>
      <color rgb="FF000000"/>
      <name val="Times New Roman"/>
      <family val="1"/>
      <charset val="204"/>
    </font>
    <font>
      <b val="true"/>
      <i val="true"/>
      <u val="single"/>
      <sz val="11"/>
      <color rgb="FFFF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0"/>
      <color rgb="FF000000"/>
      <name val="Calibri"/>
      <family val="2"/>
      <charset val="204"/>
    </font>
    <font>
      <b val="true"/>
      <i val="true"/>
      <sz val="10"/>
      <color rgb="FFFF0000"/>
      <name val="Calibri"/>
      <family val="2"/>
      <charset val="204"/>
    </font>
    <font>
      <sz val="11"/>
      <color rgb="FF000000"/>
      <name val="Times New Roman"/>
      <family val="1"/>
    </font>
    <font>
      <b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DEDED"/>
        </patternFill>
      </fill>
    </dxf>
    <dxf>
      <fill>
        <patternFill>
          <bgColor rgb="FFF6FCD4"/>
        </patternFill>
      </fill>
    </dxf>
    <dxf>
      <fill>
        <patternFill>
          <bgColor rgb="FFE2F0D9"/>
        </patternFill>
      </fill>
    </dxf>
    <dxf>
      <fill>
        <patternFill>
          <bgColor rgb="FFFBE5D6"/>
        </patternFill>
      </fill>
    </dxf>
  </dxf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3.57"/>
    <col collapsed="false" customWidth="true" hidden="false" outlineLevel="0" max="6" min="2" style="0" width="13.29"/>
    <col collapsed="false" customWidth="true" hidden="false" outlineLevel="0" max="7" min="7" style="0" width="9.58"/>
    <col collapsed="false" customWidth="true" hidden="false" outlineLevel="0" max="8" min="8" style="0" width="21.8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/>
      <c r="B2" s="3"/>
      <c r="C2" s="3"/>
      <c r="D2" s="3"/>
      <c r="E2" s="3"/>
      <c r="F2" s="3"/>
      <c r="G2" s="3"/>
      <c r="H2" s="4" t="n">
        <v>46139</v>
      </c>
    </row>
    <row r="3" customFormat="false" ht="15.75" hidden="false" customHeight="false" outlineLevel="0" collapsed="false">
      <c r="A3" s="5" t="s">
        <v>1</v>
      </c>
      <c r="B3" s="6" t="s">
        <v>2</v>
      </c>
      <c r="C3" s="6"/>
      <c r="D3" s="6"/>
      <c r="E3" s="6"/>
      <c r="F3" s="6"/>
      <c r="G3" s="3"/>
      <c r="H3" s="3"/>
    </row>
    <row r="4" customFormat="false" ht="15.75" hidden="false" customHeight="false" outlineLevel="0" collapsed="false">
      <c r="A4" s="5" t="s">
        <v>3</v>
      </c>
      <c r="B4" s="7" t="n">
        <v>5</v>
      </c>
      <c r="C4" s="7"/>
      <c r="D4" s="7"/>
      <c r="E4" s="7"/>
      <c r="F4" s="7"/>
      <c r="G4" s="8"/>
      <c r="H4" s="3"/>
      <c r="I4" s="9" t="s">
        <v>4</v>
      </c>
    </row>
    <row r="5" customFormat="false" ht="15.75" hidden="false" customHeight="false" outlineLevel="0" collapsed="false">
      <c r="A5" s="5" t="s">
        <v>5</v>
      </c>
      <c r="B5" s="7" t="n">
        <v>20</v>
      </c>
      <c r="C5" s="7"/>
      <c r="D5" s="7"/>
      <c r="E5" s="7"/>
      <c r="F5" s="7"/>
      <c r="G5" s="8"/>
      <c r="H5" s="3"/>
      <c r="I5" s="9" t="s">
        <v>6</v>
      </c>
    </row>
    <row r="6" customFormat="false" ht="15.75" hidden="false" customHeight="false" outlineLevel="0" collapsed="false">
      <c r="A6" s="5" t="s">
        <v>7</v>
      </c>
      <c r="B6" s="7" t="s">
        <v>8</v>
      </c>
      <c r="C6" s="7"/>
      <c r="D6" s="7"/>
      <c r="E6" s="7"/>
      <c r="F6" s="7"/>
      <c r="G6" s="8"/>
      <c r="H6" s="3"/>
    </row>
    <row r="7" customFormat="false" ht="15.75" hidden="false" customHeight="false" outlineLevel="0" collapsed="false">
      <c r="A7" s="5" t="s">
        <v>9</v>
      </c>
      <c r="B7" s="7" t="s">
        <v>10</v>
      </c>
      <c r="C7" s="7"/>
      <c r="D7" s="7"/>
      <c r="E7" s="7"/>
      <c r="F7" s="7"/>
      <c r="G7" s="8"/>
      <c r="H7" s="3"/>
    </row>
    <row r="8" customFormat="false" ht="15.75" hidden="false" customHeight="false" outlineLevel="0" collapsed="false">
      <c r="A8" s="2"/>
      <c r="B8" s="8"/>
      <c r="C8" s="8"/>
      <c r="D8" s="8"/>
      <c r="E8" s="8"/>
      <c r="F8" s="8"/>
      <c r="G8" s="8"/>
      <c r="H8" s="3"/>
    </row>
    <row r="9" customFormat="false" ht="16.5" hidden="false" customHeight="true" outlineLevel="0" collapsed="false">
      <c r="A9" s="10" t="s">
        <v>11</v>
      </c>
      <c r="B9" s="11" t="s">
        <v>12</v>
      </c>
      <c r="C9" s="11"/>
      <c r="D9" s="11"/>
      <c r="E9" s="11"/>
      <c r="F9" s="11"/>
      <c r="G9" s="12" t="s">
        <v>13</v>
      </c>
      <c r="H9" s="13" t="s">
        <v>14</v>
      </c>
    </row>
    <row r="10" customFormat="false" ht="23.25" hidden="false" customHeight="true" outlineLevel="0" collapsed="false">
      <c r="A10" s="10"/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2"/>
      <c r="H10" s="13"/>
    </row>
    <row r="11" customFormat="false" ht="15" hidden="false" customHeight="false" outlineLevel="0" collapsed="false">
      <c r="A11" s="15" t="s">
        <v>20</v>
      </c>
      <c r="B11" s="11" t="n">
        <v>2</v>
      </c>
      <c r="C11" s="11" t="n">
        <v>0</v>
      </c>
      <c r="D11" s="11" t="n">
        <v>0</v>
      </c>
      <c r="E11" s="11" t="n">
        <v>1</v>
      </c>
      <c r="F11" s="11" t="n">
        <v>1</v>
      </c>
      <c r="G11" s="11" t="n">
        <f aca="false">SUM(B11:F11)</f>
        <v>4</v>
      </c>
      <c r="H11" s="16" t="n">
        <f aca="false">G11/8</f>
        <v>0.5</v>
      </c>
    </row>
    <row r="12" customFormat="false" ht="15" hidden="false" customHeight="false" outlineLevel="0" collapsed="false">
      <c r="A12" s="15" t="s">
        <v>21</v>
      </c>
      <c r="B12" s="11" t="n">
        <v>0</v>
      </c>
      <c r="C12" s="11" t="n">
        <v>0</v>
      </c>
      <c r="D12" s="11" t="n">
        <v>0</v>
      </c>
      <c r="E12" s="11" t="n">
        <v>1</v>
      </c>
      <c r="F12" s="11" t="n">
        <v>2</v>
      </c>
      <c r="G12" s="11" t="n">
        <f aca="false">SUM(B12:F12)</f>
        <v>3</v>
      </c>
      <c r="H12" s="16" t="n">
        <f aca="false">G12/8</f>
        <v>0.375</v>
      </c>
    </row>
    <row r="13" customFormat="false" ht="15" hidden="false" customHeight="false" outlineLevel="0" collapsed="false">
      <c r="A13" s="15" t="s">
        <v>22</v>
      </c>
      <c r="B13" s="11" t="n">
        <v>2</v>
      </c>
      <c r="C13" s="11" t="n">
        <v>1</v>
      </c>
      <c r="D13" s="11" t="n">
        <v>0</v>
      </c>
      <c r="E13" s="11" t="n">
        <v>1</v>
      </c>
      <c r="F13" s="11" t="n">
        <v>2</v>
      </c>
      <c r="G13" s="11" t="n">
        <f aca="false">SUM(B13:F13)</f>
        <v>6</v>
      </c>
      <c r="H13" s="16" t="n">
        <f aca="false">G13/8</f>
        <v>0.75</v>
      </c>
    </row>
    <row r="14" customFormat="false" ht="15" hidden="false" customHeight="false" outlineLevel="0" collapsed="false">
      <c r="A14" s="15" t="s">
        <v>23</v>
      </c>
      <c r="B14" s="11" t="n">
        <v>2</v>
      </c>
      <c r="C14" s="11" t="n">
        <v>1</v>
      </c>
      <c r="D14" s="11" t="n">
        <v>0</v>
      </c>
      <c r="E14" s="11" t="n">
        <v>0</v>
      </c>
      <c r="F14" s="11" t="n">
        <v>2</v>
      </c>
      <c r="G14" s="11" t="n">
        <f aca="false">SUM(B14:F14)</f>
        <v>5</v>
      </c>
      <c r="H14" s="16" t="n">
        <f aca="false">G14/8</f>
        <v>0.625</v>
      </c>
    </row>
    <row r="15" customFormat="false" ht="15" hidden="false" customHeight="false" outlineLevel="0" collapsed="false">
      <c r="A15" s="15" t="s">
        <v>24</v>
      </c>
      <c r="B15" s="11" t="n">
        <v>0</v>
      </c>
      <c r="C15" s="11" t="n">
        <v>0</v>
      </c>
      <c r="D15" s="11" t="n">
        <v>1</v>
      </c>
      <c r="E15" s="11" t="n">
        <v>2</v>
      </c>
      <c r="F15" s="11" t="n">
        <v>0</v>
      </c>
      <c r="G15" s="11" t="n">
        <f aca="false">SUM(B15:F15)</f>
        <v>3</v>
      </c>
      <c r="H15" s="16" t="n">
        <f aca="false">G15/8</f>
        <v>0.375</v>
      </c>
    </row>
    <row r="16" customFormat="false" ht="15" hidden="false" customHeight="false" outlineLevel="0" collapsed="false">
      <c r="A16" s="15" t="s">
        <v>25</v>
      </c>
      <c r="B16" s="10" t="n">
        <v>2</v>
      </c>
      <c r="C16" s="10" t="n">
        <v>1</v>
      </c>
      <c r="D16" s="10" t="n">
        <v>0</v>
      </c>
      <c r="E16" s="10" t="n">
        <v>1</v>
      </c>
      <c r="F16" s="10" t="n">
        <v>1</v>
      </c>
      <c r="G16" s="10" t="n">
        <f aca="false">SUM(B16:F16)</f>
        <v>5</v>
      </c>
      <c r="H16" s="16" t="n">
        <f aca="false">G16/8</f>
        <v>0.625</v>
      </c>
    </row>
    <row r="17" customFormat="false" ht="15" hidden="false" customHeight="false" outlineLevel="0" collapsed="false">
      <c r="A17" s="15" t="s">
        <v>26</v>
      </c>
      <c r="B17" s="10" t="n">
        <v>1</v>
      </c>
      <c r="C17" s="10" t="n">
        <v>0</v>
      </c>
      <c r="D17" s="10" t="n">
        <v>1</v>
      </c>
      <c r="E17" s="10" t="n">
        <v>2</v>
      </c>
      <c r="F17" s="10" t="n">
        <v>0</v>
      </c>
      <c r="G17" s="10" t="n">
        <f aca="false">SUM(B17:F17)</f>
        <v>4</v>
      </c>
      <c r="H17" s="16" t="n">
        <f aca="false">G17/8</f>
        <v>0.5</v>
      </c>
    </row>
    <row r="18" customFormat="false" ht="15" hidden="false" customHeight="false" outlineLevel="0" collapsed="false">
      <c r="A18" s="15" t="s">
        <v>27</v>
      </c>
      <c r="B18" s="10" t="n">
        <v>1</v>
      </c>
      <c r="C18" s="10" t="n">
        <v>1</v>
      </c>
      <c r="D18" s="10" t="n">
        <v>1</v>
      </c>
      <c r="E18" s="10" t="n">
        <v>2</v>
      </c>
      <c r="F18" s="10" t="n">
        <v>2</v>
      </c>
      <c r="G18" s="10" t="n">
        <f aca="false">SUM(B18:F18)</f>
        <v>7</v>
      </c>
      <c r="H18" s="16" t="n">
        <f aca="false">G18/8</f>
        <v>0.875</v>
      </c>
    </row>
    <row r="19" customFormat="false" ht="15" hidden="false" customHeight="false" outlineLevel="0" collapsed="false">
      <c r="A19" s="15" t="s">
        <v>28</v>
      </c>
      <c r="B19" s="10" t="n">
        <v>2</v>
      </c>
      <c r="C19" s="10" t="n">
        <v>1</v>
      </c>
      <c r="D19" s="10" t="n">
        <v>0</v>
      </c>
      <c r="E19" s="10" t="n">
        <v>2</v>
      </c>
      <c r="F19" s="10" t="n">
        <v>2</v>
      </c>
      <c r="G19" s="10" t="n">
        <f aca="false">SUM(B19:F19)</f>
        <v>7</v>
      </c>
      <c r="H19" s="16" t="n">
        <f aca="false">G19/8</f>
        <v>0.875</v>
      </c>
    </row>
    <row r="20" customFormat="false" ht="15" hidden="false" customHeight="false" outlineLevel="0" collapsed="false">
      <c r="A20" s="15" t="s">
        <v>29</v>
      </c>
      <c r="B20" s="10" t="n">
        <v>0</v>
      </c>
      <c r="C20" s="10" t="n">
        <v>1</v>
      </c>
      <c r="D20" s="10" t="n">
        <v>0</v>
      </c>
      <c r="E20" s="10" t="n">
        <v>2</v>
      </c>
      <c r="F20" s="10" t="n">
        <v>2</v>
      </c>
      <c r="G20" s="10" t="n">
        <f aca="false">SUM(B20:F20)</f>
        <v>5</v>
      </c>
      <c r="H20" s="16" t="n">
        <f aca="false">G20/8</f>
        <v>0.625</v>
      </c>
    </row>
    <row r="21" customFormat="false" ht="15" hidden="false" customHeight="false" outlineLevel="0" collapsed="false">
      <c r="A21" s="15" t="s">
        <v>30</v>
      </c>
      <c r="B21" s="10" t="n">
        <v>1</v>
      </c>
      <c r="C21" s="10" t="n">
        <v>0</v>
      </c>
      <c r="D21" s="10" t="n">
        <v>0</v>
      </c>
      <c r="E21" s="10" t="n">
        <v>0</v>
      </c>
      <c r="F21" s="10" t="n">
        <v>0</v>
      </c>
      <c r="G21" s="10" t="n">
        <f aca="false">SUM(B21:F21)</f>
        <v>1</v>
      </c>
      <c r="H21" s="16" t="n">
        <f aca="false">G21/8</f>
        <v>0.125</v>
      </c>
    </row>
    <row r="22" customFormat="false" ht="15" hidden="false" customHeight="false" outlineLevel="0" collapsed="false">
      <c r="A22" s="15" t="s">
        <v>31</v>
      </c>
      <c r="B22" s="10" t="n">
        <v>1</v>
      </c>
      <c r="C22" s="10" t="n">
        <v>1</v>
      </c>
      <c r="D22" s="10" t="n">
        <v>1</v>
      </c>
      <c r="E22" s="10" t="n">
        <v>1</v>
      </c>
      <c r="F22" s="10" t="n">
        <v>0</v>
      </c>
      <c r="G22" s="10" t="n">
        <f aca="false">SUM(B22:F22)</f>
        <v>4</v>
      </c>
      <c r="H22" s="16" t="n">
        <f aca="false">G22/8</f>
        <v>0.5</v>
      </c>
    </row>
    <row r="23" customFormat="false" ht="15" hidden="false" customHeight="false" outlineLevel="0" collapsed="false">
      <c r="A23" s="15" t="s">
        <v>32</v>
      </c>
      <c r="B23" s="10" t="n">
        <v>2</v>
      </c>
      <c r="C23" s="10" t="n">
        <v>1</v>
      </c>
      <c r="D23" s="10" t="n">
        <v>1</v>
      </c>
      <c r="E23" s="10" t="n">
        <v>1</v>
      </c>
      <c r="F23" s="10" t="n">
        <v>0</v>
      </c>
      <c r="G23" s="10" t="n">
        <f aca="false">SUM(B23:F23)</f>
        <v>5</v>
      </c>
      <c r="H23" s="16" t="n">
        <f aca="false">G23/8</f>
        <v>0.625</v>
      </c>
    </row>
    <row r="24" customFormat="false" ht="15" hidden="false" customHeight="false" outlineLevel="0" collapsed="false">
      <c r="A24" s="15" t="s">
        <v>33</v>
      </c>
      <c r="B24" s="10" t="n">
        <v>1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f aca="false">SUM(B24:F24)</f>
        <v>1</v>
      </c>
      <c r="H24" s="16" t="n">
        <f aca="false">G24/8</f>
        <v>0.125</v>
      </c>
    </row>
    <row r="25" customFormat="false" ht="15" hidden="false" customHeight="false" outlineLevel="0" collapsed="false">
      <c r="A25" s="15" t="s">
        <v>34</v>
      </c>
      <c r="B25" s="10" t="n">
        <v>0</v>
      </c>
      <c r="C25" s="10" t="n">
        <v>0</v>
      </c>
      <c r="D25" s="10" t="n">
        <v>0</v>
      </c>
      <c r="E25" s="10" t="n">
        <v>1</v>
      </c>
      <c r="F25" s="10" t="n">
        <v>1</v>
      </c>
      <c r="G25" s="10" t="n">
        <f aca="false">SUM(B25:F25)</f>
        <v>2</v>
      </c>
      <c r="H25" s="16" t="n">
        <f aca="false">G25/8</f>
        <v>0.25</v>
      </c>
    </row>
    <row r="26" customFormat="false" ht="15" hidden="false" customHeight="false" outlineLevel="0" collapsed="false">
      <c r="A26" s="15" t="s">
        <v>35</v>
      </c>
      <c r="B26" s="10" t="n">
        <v>2</v>
      </c>
      <c r="C26" s="10" t="n">
        <v>1</v>
      </c>
      <c r="D26" s="10" t="n">
        <v>1</v>
      </c>
      <c r="E26" s="10" t="n">
        <v>1</v>
      </c>
      <c r="F26" s="10" t="n">
        <v>1</v>
      </c>
      <c r="G26" s="10" t="n">
        <f aca="false">SUM(B26:F26)</f>
        <v>6</v>
      </c>
      <c r="H26" s="16" t="n">
        <f aca="false">G26/8</f>
        <v>0.75</v>
      </c>
    </row>
    <row r="27" customFormat="false" ht="15" hidden="false" customHeight="false" outlineLevel="0" collapsed="false">
      <c r="A27" s="15" t="s">
        <v>36</v>
      </c>
      <c r="B27" s="10" t="n">
        <v>2</v>
      </c>
      <c r="C27" s="10" t="n">
        <v>1</v>
      </c>
      <c r="D27" s="10" t="n">
        <v>0</v>
      </c>
      <c r="E27" s="10" t="n">
        <v>0</v>
      </c>
      <c r="F27" s="10" t="n">
        <v>2</v>
      </c>
      <c r="G27" s="10" t="n">
        <f aca="false">SUM(B27:F27)</f>
        <v>5</v>
      </c>
      <c r="H27" s="16" t="n">
        <f aca="false">G27/8</f>
        <v>0.625</v>
      </c>
    </row>
    <row r="28" customFormat="false" ht="15" hidden="false" customHeight="false" outlineLevel="0" collapsed="false">
      <c r="A28" s="15" t="s">
        <v>37</v>
      </c>
      <c r="B28" s="10" t="n">
        <v>2</v>
      </c>
      <c r="C28" s="10" t="n">
        <v>1</v>
      </c>
      <c r="D28" s="10" t="n">
        <v>1</v>
      </c>
      <c r="E28" s="10" t="n">
        <v>1</v>
      </c>
      <c r="F28" s="10" t="n">
        <v>1</v>
      </c>
      <c r="G28" s="10" t="n">
        <f aca="false">SUM(B28:F28)</f>
        <v>6</v>
      </c>
      <c r="H28" s="16" t="n">
        <f aca="false">G28/8</f>
        <v>0.75</v>
      </c>
    </row>
    <row r="29" customFormat="false" ht="15" hidden="false" customHeight="false" outlineLevel="0" collapsed="false">
      <c r="A29" s="15" t="s">
        <v>38</v>
      </c>
      <c r="B29" s="10" t="n">
        <v>2</v>
      </c>
      <c r="C29" s="10" t="n">
        <v>0</v>
      </c>
      <c r="D29" s="10" t="n">
        <v>1</v>
      </c>
      <c r="E29" s="10" t="n">
        <v>2</v>
      </c>
      <c r="F29" s="10" t="n">
        <v>2</v>
      </c>
      <c r="G29" s="10" t="n">
        <f aca="false">SUM(B29:F29)</f>
        <v>7</v>
      </c>
      <c r="H29" s="16" t="n">
        <f aca="false">G29/8</f>
        <v>0.875</v>
      </c>
    </row>
    <row r="30" customFormat="false" ht="15" hidden="false" customHeight="false" outlineLevel="0" collapsed="false">
      <c r="A30" s="15" t="s">
        <v>39</v>
      </c>
      <c r="B30" s="10" t="n">
        <v>2</v>
      </c>
      <c r="C30" s="10" t="n">
        <v>1</v>
      </c>
      <c r="D30" s="10" t="n">
        <v>0</v>
      </c>
      <c r="E30" s="10" t="n">
        <v>2</v>
      </c>
      <c r="F30" s="10" t="n">
        <v>2</v>
      </c>
      <c r="G30" s="10" t="n">
        <f aca="false">SUM(B30:F30)</f>
        <v>7</v>
      </c>
      <c r="H30" s="16" t="n">
        <f aca="false">G30/8</f>
        <v>0.875</v>
      </c>
    </row>
    <row r="31" customFormat="false" ht="15.75" hidden="false" customHeight="false" outlineLevel="0" collapsed="false">
      <c r="A31" s="17"/>
      <c r="B31" s="10"/>
      <c r="C31" s="10"/>
      <c r="D31" s="10"/>
      <c r="E31" s="10"/>
      <c r="F31" s="10"/>
      <c r="G31" s="10" t="n">
        <f aca="false">SUM(B31:F31)</f>
        <v>0</v>
      </c>
      <c r="H31" s="16" t="n">
        <f aca="false">G31/8</f>
        <v>0</v>
      </c>
    </row>
    <row r="32" customFormat="false" ht="15.75" hidden="false" customHeight="false" outlineLevel="0" collapsed="false">
      <c r="A32" s="17"/>
      <c r="B32" s="10"/>
      <c r="C32" s="10"/>
      <c r="D32" s="10"/>
      <c r="E32" s="10"/>
      <c r="F32" s="10"/>
      <c r="G32" s="10" t="n">
        <f aca="false">SUM(B32:F32)</f>
        <v>0</v>
      </c>
      <c r="H32" s="16" t="n">
        <f aca="false">G32/8</f>
        <v>0</v>
      </c>
    </row>
    <row r="33" customFormat="false" ht="15.75" hidden="false" customHeight="false" outlineLevel="0" collapsed="false">
      <c r="A33" s="17"/>
      <c r="B33" s="10"/>
      <c r="C33" s="10"/>
      <c r="D33" s="10"/>
      <c r="E33" s="10"/>
      <c r="F33" s="10"/>
      <c r="G33" s="10" t="n">
        <f aca="false">SUM(B33:F33)</f>
        <v>0</v>
      </c>
      <c r="H33" s="16" t="n">
        <f aca="false">G33/8</f>
        <v>0</v>
      </c>
    </row>
    <row r="34" customFormat="false" ht="15.75" hidden="false" customHeight="false" outlineLevel="0" collapsed="false">
      <c r="A34" s="17"/>
      <c r="B34" s="10"/>
      <c r="C34" s="10"/>
      <c r="D34" s="10"/>
      <c r="E34" s="10"/>
      <c r="F34" s="10"/>
      <c r="G34" s="10" t="n">
        <f aca="false">SUM(B34:F34)</f>
        <v>0</v>
      </c>
      <c r="H34" s="16" t="n">
        <f aca="false">G34/8</f>
        <v>0</v>
      </c>
    </row>
    <row r="35" customFormat="false" ht="15.75" hidden="false" customHeight="false" outlineLevel="0" collapsed="false">
      <c r="A35" s="17"/>
      <c r="B35" s="10"/>
      <c r="C35" s="10"/>
      <c r="D35" s="10"/>
      <c r="E35" s="10"/>
      <c r="F35" s="10"/>
      <c r="G35" s="10" t="n">
        <f aca="false">SUM(B35:F35)</f>
        <v>0</v>
      </c>
      <c r="H35" s="16" t="n">
        <f aca="false">G35/8</f>
        <v>0</v>
      </c>
    </row>
    <row r="36" customFormat="false" ht="15.75" hidden="false" customHeight="false" outlineLevel="0" collapsed="false">
      <c r="A36" s="17"/>
      <c r="B36" s="10"/>
      <c r="C36" s="10"/>
      <c r="D36" s="10"/>
      <c r="E36" s="10"/>
      <c r="F36" s="10"/>
      <c r="G36" s="10" t="n">
        <f aca="false">SUM(B36:F36)</f>
        <v>0</v>
      </c>
      <c r="H36" s="16" t="n">
        <f aca="false">G36/8</f>
        <v>0</v>
      </c>
    </row>
    <row r="37" customFormat="false" ht="15.75" hidden="false" customHeight="false" outlineLevel="0" collapsed="false">
      <c r="A37" s="17"/>
      <c r="B37" s="10"/>
      <c r="C37" s="10"/>
      <c r="D37" s="10"/>
      <c r="E37" s="10"/>
      <c r="F37" s="10"/>
      <c r="G37" s="10" t="n">
        <f aca="false">SUM(B37:F37)</f>
        <v>0</v>
      </c>
      <c r="H37" s="16" t="n">
        <f aca="false">G37/8</f>
        <v>0</v>
      </c>
    </row>
    <row r="38" customFormat="false" ht="15.75" hidden="false" customHeight="false" outlineLevel="0" collapsed="false">
      <c r="A38" s="17"/>
      <c r="B38" s="10"/>
      <c r="C38" s="10"/>
      <c r="D38" s="10"/>
      <c r="E38" s="10"/>
      <c r="F38" s="10"/>
      <c r="G38" s="10" t="n">
        <f aca="false">SUM(B38:F38)</f>
        <v>0</v>
      </c>
      <c r="H38" s="16" t="n">
        <f aca="false">G38/8</f>
        <v>0</v>
      </c>
    </row>
    <row r="39" customFormat="false" ht="15.75" hidden="false" customHeight="false" outlineLevel="0" collapsed="false">
      <c r="A39" s="17"/>
      <c r="B39" s="10"/>
      <c r="C39" s="10"/>
      <c r="D39" s="10"/>
      <c r="E39" s="10"/>
      <c r="F39" s="10"/>
      <c r="G39" s="10" t="n">
        <f aca="false">SUM(B39:F39)</f>
        <v>0</v>
      </c>
      <c r="H39" s="16" t="n">
        <f aca="false">G39/8</f>
        <v>0</v>
      </c>
    </row>
    <row r="40" customFormat="false" ht="15.75" hidden="false" customHeight="false" outlineLevel="0" collapsed="false">
      <c r="A40" s="17"/>
      <c r="B40" s="10"/>
      <c r="C40" s="10"/>
      <c r="D40" s="10"/>
      <c r="E40" s="10"/>
      <c r="F40" s="10"/>
      <c r="G40" s="10" t="n">
        <f aca="false">SUM(B40:F40)</f>
        <v>0</v>
      </c>
      <c r="H40" s="16" t="n">
        <f aca="false">G40/8</f>
        <v>0</v>
      </c>
    </row>
    <row r="41" customFormat="false" ht="15.75" hidden="false" customHeight="false" outlineLevel="0" collapsed="false">
      <c r="A41" s="17"/>
      <c r="B41" s="10"/>
      <c r="C41" s="10"/>
      <c r="D41" s="10"/>
      <c r="E41" s="10"/>
      <c r="F41" s="10"/>
      <c r="G41" s="10" t="n">
        <f aca="false">SUM(B41:F41)</f>
        <v>0</v>
      </c>
      <c r="H41" s="16" t="n">
        <f aca="false">G41/8</f>
        <v>0</v>
      </c>
    </row>
    <row r="42" customFormat="false" ht="15.75" hidden="false" customHeight="false" outlineLevel="0" collapsed="false">
      <c r="A42" s="17"/>
      <c r="B42" s="10"/>
      <c r="C42" s="10"/>
      <c r="D42" s="10"/>
      <c r="E42" s="10"/>
      <c r="F42" s="10"/>
      <c r="G42" s="10" t="n">
        <f aca="false">SUM(B42:F42)</f>
        <v>0</v>
      </c>
      <c r="H42" s="16" t="n">
        <f aca="false">G42/8</f>
        <v>0</v>
      </c>
    </row>
    <row r="43" customFormat="false" ht="15.75" hidden="false" customHeight="false" outlineLevel="0" collapsed="false">
      <c r="A43" s="17"/>
      <c r="B43" s="10"/>
      <c r="C43" s="10"/>
      <c r="D43" s="10"/>
      <c r="E43" s="10"/>
      <c r="F43" s="10"/>
      <c r="G43" s="10" t="n">
        <f aca="false">SUM(B43:F43)</f>
        <v>0</v>
      </c>
      <c r="H43" s="16" t="n">
        <f aca="false">G43/8</f>
        <v>0</v>
      </c>
    </row>
    <row r="44" customFormat="false" ht="15.75" hidden="false" customHeight="false" outlineLevel="0" collapsed="false">
      <c r="A44" s="17"/>
      <c r="B44" s="10"/>
      <c r="C44" s="10"/>
      <c r="D44" s="10"/>
      <c r="E44" s="10"/>
      <c r="F44" s="10"/>
      <c r="G44" s="10" t="n">
        <f aca="false">SUM(B44:F44)</f>
        <v>0</v>
      </c>
      <c r="H44" s="16" t="n">
        <f aca="false">G44/8</f>
        <v>0</v>
      </c>
    </row>
    <row r="45" customFormat="false" ht="15.75" hidden="false" customHeight="false" outlineLevel="0" collapsed="false">
      <c r="A45" s="17"/>
      <c r="B45" s="10"/>
      <c r="C45" s="10"/>
      <c r="D45" s="10"/>
      <c r="E45" s="10"/>
      <c r="F45" s="10"/>
      <c r="G45" s="10" t="n">
        <f aca="false">SUM(B45:F45)</f>
        <v>0</v>
      </c>
      <c r="H45" s="16" t="n">
        <f aca="false">G45/8</f>
        <v>0</v>
      </c>
    </row>
    <row r="46" customFormat="false" ht="15.75" hidden="false" customHeight="false" outlineLevel="0" collapsed="false">
      <c r="A46" s="17"/>
      <c r="B46" s="10"/>
      <c r="C46" s="10"/>
      <c r="D46" s="10"/>
      <c r="E46" s="10"/>
      <c r="F46" s="10"/>
      <c r="G46" s="10" t="n">
        <f aca="false">SUM(B46:F46)</f>
        <v>0</v>
      </c>
      <c r="H46" s="16" t="n">
        <f aca="false">G46/8</f>
        <v>0</v>
      </c>
    </row>
    <row r="47" customFormat="false" ht="15.75" hidden="false" customHeight="false" outlineLevel="0" collapsed="false">
      <c r="A47" s="17"/>
      <c r="B47" s="10"/>
      <c r="C47" s="10"/>
      <c r="D47" s="10"/>
      <c r="E47" s="10"/>
      <c r="F47" s="10"/>
      <c r="G47" s="10" t="n">
        <f aca="false">SUM(B47:F47)</f>
        <v>0</v>
      </c>
      <c r="H47" s="16" t="n">
        <f aca="false">G47/8</f>
        <v>0</v>
      </c>
    </row>
    <row r="48" customFormat="false" ht="15.75" hidden="false" customHeight="false" outlineLevel="0" collapsed="false">
      <c r="A48" s="17"/>
      <c r="B48" s="10"/>
      <c r="C48" s="10"/>
      <c r="D48" s="10"/>
      <c r="E48" s="10"/>
      <c r="F48" s="10"/>
      <c r="G48" s="10" t="n">
        <f aca="false">SUM(B48:F48)</f>
        <v>0</v>
      </c>
      <c r="H48" s="16" t="n">
        <f aca="false">G48/8</f>
        <v>0</v>
      </c>
    </row>
    <row r="49" customFormat="false" ht="15.75" hidden="false" customHeight="false" outlineLevel="0" collapsed="false">
      <c r="A49" s="17"/>
      <c r="B49" s="10"/>
      <c r="C49" s="10"/>
      <c r="D49" s="10"/>
      <c r="E49" s="10"/>
      <c r="F49" s="10"/>
      <c r="G49" s="10" t="n">
        <f aca="false">SUM(B49:F49)</f>
        <v>0</v>
      </c>
      <c r="H49" s="16" t="n">
        <f aca="false">G49/8</f>
        <v>0</v>
      </c>
    </row>
    <row r="50" customFormat="false" ht="15.75" hidden="false" customHeight="false" outlineLevel="0" collapsed="false">
      <c r="A50" s="17"/>
      <c r="B50" s="10"/>
      <c r="C50" s="10"/>
      <c r="D50" s="10"/>
      <c r="E50" s="10"/>
      <c r="F50" s="10"/>
      <c r="G50" s="10" t="n">
        <f aca="false">SUM(B50:F50)</f>
        <v>0</v>
      </c>
      <c r="H50" s="16" t="n">
        <f aca="false">G50/8</f>
        <v>0</v>
      </c>
    </row>
    <row r="51" customFormat="false" ht="15.75" hidden="false" customHeight="false" outlineLevel="0" collapsed="false">
      <c r="A51" s="18" t="s">
        <v>40</v>
      </c>
      <c r="B51" s="18" t="n">
        <f aca="false">AVERAGE(B11:B50)</f>
        <v>1.35</v>
      </c>
      <c r="C51" s="18" t="n">
        <f aca="false">AVERAGE(C11:C50)</f>
        <v>0.6</v>
      </c>
      <c r="D51" s="18" t="n">
        <f aca="false">AVERAGE(D11:D50)</f>
        <v>0.4</v>
      </c>
      <c r="E51" s="18" t="n">
        <f aca="false">AVERAGE(E11:E50)</f>
        <v>1.15</v>
      </c>
      <c r="F51" s="18" t="n">
        <f aca="false">AVERAGE(F11:F50)</f>
        <v>1.15</v>
      </c>
      <c r="G51" s="19" t="n">
        <f aca="false">AVERAGE(G11:G50)</f>
        <v>2.325</v>
      </c>
      <c r="H51" s="20" t="n">
        <f aca="false">AVERAGE(H11:H50)</f>
        <v>0.290625</v>
      </c>
    </row>
    <row r="52" customFormat="false" ht="15.75" hidden="false" customHeight="false" outlineLevel="0" collapsed="false">
      <c r="A52" s="21"/>
      <c r="B52" s="3"/>
      <c r="C52" s="3"/>
      <c r="D52" s="3"/>
      <c r="E52" s="3"/>
      <c r="F52" s="3"/>
      <c r="G52" s="3"/>
      <c r="H52" s="3"/>
    </row>
    <row r="53" customFormat="false" ht="34.5" hidden="false" customHeight="true" outlineLevel="0" collapsed="false">
      <c r="A53" s="22" t="s">
        <v>41</v>
      </c>
      <c r="B53" s="22"/>
      <c r="C53" s="22"/>
      <c r="D53" s="22"/>
      <c r="E53" s="23"/>
      <c r="F53" s="24"/>
      <c r="G53" s="24"/>
      <c r="H53" s="24"/>
    </row>
    <row r="54" customFormat="false" ht="15.75" hidden="false" customHeight="false" outlineLevel="0" collapsed="false">
      <c r="A54" s="25"/>
      <c r="F54" s="3"/>
      <c r="G54" s="3"/>
      <c r="H54" s="3"/>
      <c r="I54" s="9" t="s">
        <v>42</v>
      </c>
    </row>
    <row r="56" customFormat="false" ht="15.75" hidden="false" customHeight="false" outlineLevel="0" collapsed="false">
      <c r="A56" s="5" t="s">
        <v>43</v>
      </c>
      <c r="B56" s="26"/>
      <c r="C56" s="26"/>
      <c r="D56" s="26"/>
      <c r="E56" s="26"/>
      <c r="F56" s="26"/>
      <c r="G56" s="3"/>
      <c r="H56" s="3"/>
    </row>
  </sheetData>
  <mergeCells count="12">
    <mergeCell ref="A1:H1"/>
    <mergeCell ref="B3:F3"/>
    <mergeCell ref="B4:F4"/>
    <mergeCell ref="B5:F5"/>
    <mergeCell ref="B6:F6"/>
    <mergeCell ref="B7:F7"/>
    <mergeCell ref="A9:A10"/>
    <mergeCell ref="B9:F9"/>
    <mergeCell ref="G9:G10"/>
    <mergeCell ref="H9:H10"/>
    <mergeCell ref="A53:D53"/>
    <mergeCell ref="B56:F56"/>
  </mergeCells>
  <conditionalFormatting sqref="H11:H51">
    <cfRule type="cellIs" priority="2" operator="between" aboveAverage="0" equalAverage="0" bottom="0" percent="0" rank="0" text="" dxfId="0">
      <formula>66%</formula>
      <formula>100%</formula>
    </cfRule>
    <cfRule type="cellIs" priority="3" operator="between" aboveAverage="0" equalAverage="0" bottom="0" percent="0" rank="0" text="" dxfId="1">
      <formula>45%</formula>
      <formula>65%</formula>
    </cfRule>
    <cfRule type="cellIs" priority="4" operator="between" aboveAverage="0" equalAverage="0" bottom="0" percent="0" rank="0" text="" dxfId="2">
      <formula>30%</formula>
      <formula>44%</formula>
    </cfRule>
    <cfRule type="cellIs" priority="5" operator="between" aboveAverage="0" equalAverage="0" bottom="0" percent="0" rank="0" text="" dxfId="3">
      <formula>0%</formula>
      <formula>29%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5" activeCellId="0" sqref="X5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7.42"/>
  </cols>
  <sheetData>
    <row r="1" s="27" customFormat="true" ht="14.25" hidden="false" customHeight="false" outlineLevel="0" collapsed="false">
      <c r="A1" s="27" t="s">
        <v>44</v>
      </c>
      <c r="J1" s="27" t="s">
        <v>45</v>
      </c>
    </row>
    <row r="3" customFormat="false" ht="15" hidden="false" customHeight="false" outlineLevel="0" collapsed="false">
      <c r="A3" s="28"/>
      <c r="B3" s="29"/>
      <c r="C3" s="29"/>
      <c r="D3" s="29"/>
      <c r="E3" s="30" t="s">
        <v>46</v>
      </c>
      <c r="F3" s="30"/>
      <c r="G3" s="30"/>
      <c r="H3" s="30"/>
      <c r="I3" s="30" t="s">
        <v>47</v>
      </c>
      <c r="J3" s="30"/>
      <c r="K3" s="30"/>
      <c r="L3" s="30"/>
      <c r="M3" s="30" t="s">
        <v>48</v>
      </c>
      <c r="N3" s="30"/>
      <c r="O3" s="30"/>
      <c r="P3" s="30"/>
      <c r="Q3" s="30" t="s">
        <v>49</v>
      </c>
      <c r="R3" s="30"/>
      <c r="S3" s="30"/>
      <c r="T3" s="30"/>
      <c r="U3" s="30" t="s">
        <v>50</v>
      </c>
      <c r="V3" s="30"/>
      <c r="W3" s="30"/>
      <c r="X3" s="30"/>
    </row>
    <row r="4" s="33" customFormat="true" ht="94.5" hidden="false" customHeight="false" outlineLevel="0" collapsed="false">
      <c r="A4" s="31" t="s">
        <v>51</v>
      </c>
      <c r="B4" s="32" t="s">
        <v>52</v>
      </c>
      <c r="C4" s="32" t="s">
        <v>53</v>
      </c>
      <c r="D4" s="32" t="s">
        <v>54</v>
      </c>
      <c r="E4" s="32" t="s">
        <v>55</v>
      </c>
      <c r="F4" s="32" t="s">
        <v>56</v>
      </c>
      <c r="G4" s="32" t="s">
        <v>57</v>
      </c>
      <c r="H4" s="32" t="s">
        <v>56</v>
      </c>
      <c r="I4" s="32" t="s">
        <v>55</v>
      </c>
      <c r="J4" s="32" t="s">
        <v>56</v>
      </c>
      <c r="K4" s="32" t="s">
        <v>57</v>
      </c>
      <c r="L4" s="32" t="s">
        <v>56</v>
      </c>
      <c r="M4" s="32" t="s">
        <v>55</v>
      </c>
      <c r="N4" s="32" t="s">
        <v>56</v>
      </c>
      <c r="O4" s="32" t="s">
        <v>57</v>
      </c>
      <c r="P4" s="32" t="s">
        <v>56</v>
      </c>
      <c r="Q4" s="32" t="s">
        <v>55</v>
      </c>
      <c r="R4" s="32" t="s">
        <v>56</v>
      </c>
      <c r="S4" s="32" t="s">
        <v>57</v>
      </c>
      <c r="T4" s="32" t="s">
        <v>56</v>
      </c>
      <c r="U4" s="32" t="s">
        <v>55</v>
      </c>
      <c r="V4" s="32" t="s">
        <v>56</v>
      </c>
      <c r="W4" s="32" t="s">
        <v>57</v>
      </c>
      <c r="X4" s="32" t="s">
        <v>56</v>
      </c>
    </row>
    <row r="5" s="37" customFormat="true" ht="15" hidden="false" customHeight="false" outlineLevel="0" collapsed="false">
      <c r="A5" s="34" t="s">
        <v>2</v>
      </c>
      <c r="B5" s="35" t="n">
        <v>27</v>
      </c>
      <c r="C5" s="35" t="n">
        <v>20</v>
      </c>
      <c r="D5" s="36" t="n">
        <f aca="false">(C5/B5)*100</f>
        <v>74.0740740740741</v>
      </c>
      <c r="E5" s="35" t="n">
        <v>11</v>
      </c>
      <c r="F5" s="35" t="n">
        <f aca="false">(E5/C5)*100</f>
        <v>55</v>
      </c>
      <c r="G5" s="35" t="n">
        <v>9</v>
      </c>
      <c r="H5" s="35" t="n">
        <f aca="false">(G5/C5)*100</f>
        <v>45</v>
      </c>
      <c r="I5" s="35" t="n">
        <v>12</v>
      </c>
      <c r="J5" s="35" t="n">
        <f aca="false">(I5/C5)*100</f>
        <v>60</v>
      </c>
      <c r="K5" s="35" t="n">
        <v>8</v>
      </c>
      <c r="L5" s="36" t="n">
        <f aca="false">(K5/C5)*100</f>
        <v>40</v>
      </c>
      <c r="M5" s="35" t="n">
        <v>8</v>
      </c>
      <c r="N5" s="36" t="n">
        <f aca="false">(M5/C5)*100</f>
        <v>40</v>
      </c>
      <c r="O5" s="35" t="n">
        <v>12</v>
      </c>
      <c r="P5" s="36" t="n">
        <f aca="false">(O5/C5)*100</f>
        <v>60</v>
      </c>
      <c r="Q5" s="35" t="n">
        <v>7</v>
      </c>
      <c r="R5" s="35" t="n">
        <f aca="false">(Q5/C5)*100</f>
        <v>35</v>
      </c>
      <c r="S5" s="35" t="n">
        <v>13</v>
      </c>
      <c r="T5" s="35" t="n">
        <f aca="false">(S5/C5)*100</f>
        <v>65</v>
      </c>
      <c r="U5" s="35" t="n">
        <v>9</v>
      </c>
      <c r="V5" s="35" t="n">
        <v>45</v>
      </c>
      <c r="W5" s="35" t="n">
        <v>11</v>
      </c>
      <c r="X5" s="35" t="n">
        <v>55</v>
      </c>
    </row>
    <row r="9" customFormat="false" ht="15" hidden="false" customHeight="false" outlineLevel="0" collapsed="false">
      <c r="A9" s="38" t="s">
        <v>58</v>
      </c>
    </row>
    <row r="11" customFormat="false" ht="15.75" hidden="false" customHeight="true" outlineLevel="0" collapsed="false">
      <c r="A11" s="39"/>
      <c r="B11" s="40" t="s">
        <v>59</v>
      </c>
      <c r="C11" s="40" t="s">
        <v>60</v>
      </c>
      <c r="D11" s="40"/>
      <c r="E11" s="40" t="s">
        <v>61</v>
      </c>
      <c r="F11" s="40"/>
      <c r="G11" s="40" t="s">
        <v>62</v>
      </c>
      <c r="H11" s="40"/>
      <c r="I11" s="40" t="s">
        <v>63</v>
      </c>
      <c r="J11" s="40"/>
      <c r="R11" s="41" t="s">
        <v>64</v>
      </c>
      <c r="V11" s="41" t="s">
        <v>64</v>
      </c>
    </row>
    <row r="12" s="42" customFormat="true" ht="94.5" hidden="false" customHeight="false" outlineLevel="0" collapsed="false">
      <c r="A12" s="32" t="s">
        <v>51</v>
      </c>
      <c r="B12" s="40"/>
      <c r="C12" s="32" t="s">
        <v>65</v>
      </c>
      <c r="D12" s="32" t="s">
        <v>66</v>
      </c>
      <c r="E12" s="32" t="s">
        <v>65</v>
      </c>
      <c r="F12" s="32" t="s">
        <v>66</v>
      </c>
      <c r="G12" s="32" t="s">
        <v>65</v>
      </c>
      <c r="H12" s="32" t="s">
        <v>66</v>
      </c>
      <c r="I12" s="32" t="s">
        <v>65</v>
      </c>
      <c r="J12" s="32" t="s">
        <v>66</v>
      </c>
      <c r="R12" s="43" t="s">
        <v>67</v>
      </c>
    </row>
    <row r="13" customFormat="false" ht="15" hidden="false" customHeight="false" outlineLevel="0" collapsed="false">
      <c r="A13" s="44" t="s">
        <v>2</v>
      </c>
      <c r="B13" s="45" t="n">
        <v>20</v>
      </c>
      <c r="C13" s="39" t="n">
        <v>7</v>
      </c>
      <c r="D13" s="39" t="n">
        <f aca="false">(C13/B13)*100</f>
        <v>35</v>
      </c>
      <c r="E13" s="39" t="n">
        <v>8</v>
      </c>
      <c r="F13" s="39" t="n">
        <f aca="false">(E13/B13)*100</f>
        <v>40</v>
      </c>
      <c r="G13" s="39" t="n">
        <v>2</v>
      </c>
      <c r="H13" s="39" t="n">
        <f aca="false">(G13/B13)*100</f>
        <v>10</v>
      </c>
      <c r="I13" s="39" t="n">
        <v>3</v>
      </c>
      <c r="J13" s="39" t="n">
        <f aca="false">(I13/B13)*100</f>
        <v>15</v>
      </c>
    </row>
    <row r="15" customFormat="false" ht="84" hidden="false" customHeight="false" outlineLevel="0" collapsed="false">
      <c r="A15" s="46" t="s">
        <v>68</v>
      </c>
      <c r="B15" s="46" t="s">
        <v>69</v>
      </c>
      <c r="C15" s="46" t="s">
        <v>65</v>
      </c>
      <c r="D15" s="46" t="s">
        <v>66</v>
      </c>
    </row>
    <row r="16" customFormat="false" ht="15" hidden="false" customHeight="false" outlineLevel="0" collapsed="false">
      <c r="A16" s="10" t="s">
        <v>60</v>
      </c>
      <c r="B16" s="10" t="s">
        <v>70</v>
      </c>
      <c r="C16" s="10" t="n">
        <v>7</v>
      </c>
      <c r="D16" s="10" t="n">
        <v>35</v>
      </c>
    </row>
    <row r="17" customFormat="false" ht="15" hidden="false" customHeight="false" outlineLevel="0" collapsed="false">
      <c r="A17" s="10" t="s">
        <v>61</v>
      </c>
      <c r="B17" s="10" t="s">
        <v>71</v>
      </c>
      <c r="C17" s="10" t="n">
        <v>8</v>
      </c>
      <c r="D17" s="10" t="n">
        <v>40</v>
      </c>
    </row>
    <row r="18" customFormat="false" ht="15" hidden="false" customHeight="false" outlineLevel="0" collapsed="false">
      <c r="A18" s="10" t="s">
        <v>62</v>
      </c>
      <c r="B18" s="10" t="s">
        <v>72</v>
      </c>
      <c r="C18" s="10" t="n">
        <v>2</v>
      </c>
      <c r="D18" s="10" t="n">
        <v>10</v>
      </c>
    </row>
    <row r="19" customFormat="false" ht="15" hidden="false" customHeight="false" outlineLevel="0" collapsed="false">
      <c r="A19" s="10" t="s">
        <v>63</v>
      </c>
      <c r="B19" s="10" t="s">
        <v>73</v>
      </c>
      <c r="C19" s="10" t="n">
        <v>3</v>
      </c>
      <c r="D19" s="10" t="n">
        <v>15</v>
      </c>
    </row>
    <row r="20" customFormat="false" ht="15" hidden="false" customHeight="true" outlineLevel="0" collapsed="false">
      <c r="A20" s="47" t="s">
        <v>74</v>
      </c>
      <c r="B20" s="47"/>
      <c r="C20" s="18" t="n">
        <v>20</v>
      </c>
      <c r="D20" s="18" t="n">
        <v>100</v>
      </c>
    </row>
  </sheetData>
  <mergeCells count="11">
    <mergeCell ref="E3:H3"/>
    <mergeCell ref="I3:L3"/>
    <mergeCell ref="M3:P3"/>
    <mergeCell ref="Q3:T3"/>
    <mergeCell ref="U3:X3"/>
    <mergeCell ref="B11:B12"/>
    <mergeCell ref="C11:D11"/>
    <mergeCell ref="E11:F11"/>
    <mergeCell ref="G11:H11"/>
    <mergeCell ref="I11:J11"/>
    <mergeCell ref="A20:B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  <Company>DEXP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2025-03-13T06:27:57Z</dcterms:created>
  <dc:creator>София</dc:creator>
  <dc:description/>
  <dc:language>ru-RU</dc:language>
  <cp:lastModifiedBy/>
  <dcterms:modified xsi:type="dcterms:W3CDTF">2026-03-23T13:49:23Z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DEXP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