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Входящая почта\"/>
    </mc:Choice>
  </mc:AlternateContent>
  <bookViews>
    <workbookView xWindow="0" yWindow="0" windowWidth="28800" windowHeight="11490" tabRatio="973" activeTab="4"/>
  </bookViews>
  <sheets>
    <sheet name="1.1. НОО" sheetId="61" r:id="rId1"/>
    <sheet name="1.2. НОО" sheetId="59" r:id="rId2"/>
    <sheet name="1.3. НОО" sheetId="60" r:id="rId3"/>
    <sheet name="2.1. НОО" sheetId="63" r:id="rId4"/>
    <sheet name="2.2. НОО" sheetId="80" r:id="rId5"/>
  </sheets>
  <calcPr calcId="162913" iterateDelta="1E-4"/>
</workbook>
</file>

<file path=xl/calcChain.xml><?xml version="1.0" encoding="utf-8"?>
<calcChain xmlns="http://schemas.openxmlformats.org/spreadsheetml/2006/main">
  <c r="D16" i="59" l="1"/>
  <c r="E16" i="59"/>
  <c r="F16" i="59"/>
  <c r="G16" i="59"/>
  <c r="H16" i="59"/>
  <c r="I16" i="59"/>
  <c r="J16" i="59"/>
  <c r="K16" i="59"/>
  <c r="L16" i="59"/>
  <c r="M16" i="59"/>
  <c r="N16" i="59"/>
  <c r="O6" i="59"/>
  <c r="O7" i="59"/>
  <c r="O8" i="59"/>
  <c r="O9" i="59"/>
  <c r="O10" i="59"/>
  <c r="O11" i="59"/>
  <c r="O12" i="59"/>
  <c r="O13" i="59"/>
  <c r="O14" i="59"/>
  <c r="O15" i="59"/>
  <c r="O16" i="59" l="1"/>
</calcChain>
</file>

<file path=xl/sharedStrings.xml><?xml version="1.0" encoding="utf-8"?>
<sst xmlns="http://schemas.openxmlformats.org/spreadsheetml/2006/main" count="306" uniqueCount="175">
  <si>
    <t>Раздел I</t>
  </si>
  <si>
    <t>Качество условий обеспечения образовательного процесса</t>
  </si>
  <si>
    <t>№ п/п</t>
  </si>
  <si>
    <t>1.1.2.1.</t>
  </si>
  <si>
    <t>1.1.2.2.</t>
  </si>
  <si>
    <t>1.1.2.3.</t>
  </si>
  <si>
    <t>1.1.3.1.</t>
  </si>
  <si>
    <t>1.1.3.2.</t>
  </si>
  <si>
    <t>НОО</t>
  </si>
  <si>
    <t>ООО</t>
  </si>
  <si>
    <t>СОО</t>
  </si>
  <si>
    <t>физики</t>
  </si>
  <si>
    <t>химии</t>
  </si>
  <si>
    <t>спортплощадка</t>
  </si>
  <si>
    <t>1.2.2.1.</t>
  </si>
  <si>
    <t>1.2.6.1.</t>
  </si>
  <si>
    <t>1.2.6.2.</t>
  </si>
  <si>
    <t>итог 1.1.</t>
  </si>
  <si>
    <t>итог 1.2.</t>
  </si>
  <si>
    <t>Раздел II</t>
  </si>
  <si>
    <t>Качество результатов образовательного процесса</t>
  </si>
  <si>
    <t>2.1.1.1.</t>
  </si>
  <si>
    <t>2.1.1.2.</t>
  </si>
  <si>
    <t>2.1.1.3.</t>
  </si>
  <si>
    <t>2.1.2.1.</t>
  </si>
  <si>
    <t>2.1.2.2.</t>
  </si>
  <si>
    <t>2.1.2.3.</t>
  </si>
  <si>
    <t>2.1.3.1.</t>
  </si>
  <si>
    <t>2.1.3.2.</t>
  </si>
  <si>
    <t>2.1.3.3.</t>
  </si>
  <si>
    <t>2.1.4.1.</t>
  </si>
  <si>
    <t>2.1.4.2.</t>
  </si>
  <si>
    <t>2.1.6.1.</t>
  </si>
  <si>
    <t>2.1.6.2.</t>
  </si>
  <si>
    <t>муниципальный уровень</t>
  </si>
  <si>
    <t>федеральный уровень</t>
  </si>
  <si>
    <t>1.1.1. Обеспеченность учебниками</t>
  </si>
  <si>
    <t>1.1.1.1.</t>
  </si>
  <si>
    <t>1.1.1.2.</t>
  </si>
  <si>
    <t>1.1.1.3.</t>
  </si>
  <si>
    <t xml:space="preserve">1.1.2. Обеспеченность необходимым оборудованием учебных кабинетов: </t>
  </si>
  <si>
    <t>биол.</t>
  </si>
  <si>
    <t>1.1.2.4.</t>
  </si>
  <si>
    <t>информ.</t>
  </si>
  <si>
    <t>1.1.2.5.</t>
  </si>
  <si>
    <t>1.1.2.6.</t>
  </si>
  <si>
    <t>технологий</t>
  </si>
  <si>
    <t>1.1.3. Оснащенность необходимым оборудованием  учебного процесса по физической культуре:</t>
  </si>
  <si>
    <t>1.1.4.Оснащенность учебных кабинетов средствами ИКТ</t>
  </si>
  <si>
    <t>имеющих пед. стаж до 3 лет</t>
  </si>
  <si>
    <t>имеющих пед. стаж свыше 25 лет</t>
  </si>
  <si>
    <t>1.2.1. Обеспеченность образовательного процесса пед. работниками</t>
  </si>
  <si>
    <t>1.2.4. Доля пед. работников, имеющих высшую и первую квалиф. категории</t>
  </si>
  <si>
    <t>K=1,5</t>
  </si>
  <si>
    <t>итог 1.3.</t>
  </si>
  <si>
    <t>региональный уровень</t>
  </si>
  <si>
    <t>республ. конкурса-защиты научно-исслед. работ МАН "Искатель"</t>
  </si>
  <si>
    <t>итог 2.1.</t>
  </si>
  <si>
    <t>К=2</t>
  </si>
  <si>
    <t>спорт. зал</t>
  </si>
  <si>
    <r>
      <t xml:space="preserve">1.2.6. Доля пед. работников, </t>
    </r>
    <r>
      <rPr>
        <b/>
        <sz val="10"/>
        <rFont val="Times New Roman"/>
        <family val="1"/>
        <charset val="204"/>
      </rPr>
      <t>имеющих нагрузку более 27</t>
    </r>
    <r>
      <rPr>
        <sz val="10"/>
        <rFont val="Times New Roman"/>
        <family val="1"/>
        <charset val="204"/>
      </rPr>
      <t xml:space="preserve"> часов, в т.ч.:</t>
    </r>
  </si>
  <si>
    <t>высшее проф образование</t>
  </si>
  <si>
    <t>1.3.2. Доля реализуемых часов внеурочной деятельности по уровням образования:</t>
  </si>
  <si>
    <t>1.3.2.1.</t>
  </si>
  <si>
    <t>1.3.2.2.</t>
  </si>
  <si>
    <t>всероссийских конкурсов и соревнований</t>
  </si>
  <si>
    <t>Наименование ОО (в соответствии с Уставом)</t>
  </si>
  <si>
    <t>сведения об изменениях в сети/наименованиях ОО</t>
  </si>
  <si>
    <t>сведения о реализуемых ООП</t>
  </si>
  <si>
    <t>сведения о наличии выпускников</t>
  </si>
  <si>
    <t>1.2.2. Доля пед. работников, имеющих высшее профессиональное образоввание</t>
  </si>
  <si>
    <t>1.2.3. Доля пед. работников, прошедших курсовую переподготовку</t>
  </si>
  <si>
    <t>1.2.5. Доля пед. работников, которые по результатам аттестации повысили или сохранили прежнюю квал. категорию</t>
  </si>
  <si>
    <t>1.2.8. Результативность участия пед.работников в конкурсах проф.мастерства:</t>
  </si>
  <si>
    <t>1.2.8.1.</t>
  </si>
  <si>
    <t>1.2.8.2.</t>
  </si>
  <si>
    <r>
      <t>доля пед.работников-</t>
    </r>
    <r>
      <rPr>
        <b/>
        <sz val="10"/>
        <color rgb="FF000000"/>
        <rFont val="Times New Roman"/>
        <family val="1"/>
        <charset val="204"/>
      </rPr>
      <t>участников 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 (</t>
    </r>
    <r>
      <rPr>
        <i/>
        <sz val="10"/>
        <color rgb="FF000000"/>
        <rFont val="Times New Roman"/>
        <family val="1"/>
        <charset val="204"/>
      </rPr>
      <t>муниц., регион. (РК), всероссийский уровни</t>
    </r>
    <r>
      <rPr>
        <sz val="10"/>
        <color rgb="FF000000"/>
        <rFont val="Times New Roman"/>
        <family val="1"/>
        <charset val="204"/>
      </rPr>
      <t>)</t>
    </r>
  </si>
  <si>
    <r>
      <t xml:space="preserve">доля </t>
    </r>
    <r>
      <rPr>
        <b/>
        <sz val="10"/>
        <color rgb="FF000000"/>
        <rFont val="Times New Roman"/>
        <family val="1"/>
        <charset val="204"/>
      </rPr>
      <t xml:space="preserve">победителей и призеров очных </t>
    </r>
    <r>
      <rPr>
        <sz val="10"/>
        <color rgb="FF000000"/>
        <rFont val="Times New Roman"/>
        <family val="1"/>
        <charset val="204"/>
      </rPr>
      <t>конкурсов проф.мастерства (муниц., регион. (РК), всероссийский уровни)</t>
    </r>
  </si>
  <si>
    <t>1.3.2.3.</t>
  </si>
  <si>
    <r>
      <t xml:space="preserve">2.1.1. Доля обучающихся, успевающих на "4" и "5" (предметные результаты по итогам годового оценивания </t>
    </r>
    <r>
      <rPr>
        <b/>
        <sz val="10"/>
        <color indexed="8"/>
        <rFont val="Times New Roman"/>
        <family val="1"/>
        <charset val="204"/>
      </rPr>
      <t>по всем предметам учебного плана</t>
    </r>
    <r>
      <rPr>
        <sz val="10"/>
        <color indexed="8"/>
        <rFont val="Times New Roman"/>
        <family val="1"/>
        <charset val="204"/>
      </rPr>
      <t>), в т.ч.:</t>
    </r>
  </si>
  <si>
    <r>
      <t xml:space="preserve">2.1.2. Доля обучающихся, которые </t>
    </r>
    <r>
      <rPr>
        <b/>
        <sz val="10"/>
        <color rgb="FF000000"/>
        <rFont val="Times New Roman"/>
        <family val="1"/>
        <charset val="204"/>
      </rPr>
      <t xml:space="preserve">по итогам годового оценивания успешно освоили программу </t>
    </r>
    <r>
      <rPr>
        <sz val="10"/>
        <color rgb="FF000000"/>
        <rFont val="Times New Roman"/>
        <family val="1"/>
        <charset val="204"/>
      </rPr>
      <t>по всем предметам учебного плана, в т.ч.: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</si>
  <si>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итоговую комплексную контрольную работу </t>
    </r>
    <r>
      <rPr>
        <sz val="10"/>
        <color rgb="FF000000"/>
        <rFont val="Times New Roman"/>
        <family val="1"/>
        <charset val="204"/>
      </rPr>
      <t>за уровень НОО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</si>
  <si>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индивидуальный итоговый проект </t>
    </r>
    <r>
      <rPr>
        <sz val="10"/>
        <color rgb="FF000000"/>
        <rFont val="Times New Roman"/>
        <family val="1"/>
        <charset val="204"/>
      </rPr>
      <t>за уровень ООО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</si>
  <si>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индивидуальный итоговый проект </t>
    </r>
    <r>
      <rPr>
        <sz val="10"/>
        <color rgb="FF000000"/>
        <rFont val="Times New Roman"/>
        <family val="1"/>
        <charset val="204"/>
      </rPr>
      <t>за уровень СОО</t>
    </r>
  </si>
  <si>
    <t>2.1.4.3.</t>
  </si>
  <si>
    <t>2.1.6. Доля обучающихся–победителей и призеров (от общего числа участников):</t>
  </si>
  <si>
    <r>
      <t>2.1.5. Доля обучающихся–</t>
    </r>
    <r>
      <rPr>
        <b/>
        <sz val="10"/>
        <color rgb="FF000000"/>
        <rFont val="Times New Roman"/>
        <family val="1"/>
        <charset val="204"/>
      </rPr>
      <t xml:space="preserve">участников </t>
    </r>
    <r>
      <rPr>
        <sz val="10"/>
        <color rgb="FF000000"/>
        <rFont val="Times New Roman"/>
        <family val="1"/>
        <charset val="204"/>
      </rPr>
      <t>республиканского конкурса защиты МАН "Искатель"</t>
    </r>
  </si>
  <si>
    <t xml:space="preserve"> (от общего числа обучающихся 9-11 кл.)</t>
  </si>
  <si>
    <r>
      <t xml:space="preserve">2.1.7. Доля обучающихся, </t>
    </r>
    <r>
      <rPr>
        <b/>
        <sz val="10"/>
        <rFont val="Times New Roman"/>
        <family val="1"/>
        <charset val="204"/>
      </rPr>
      <t>допущенных к ГИА</t>
    </r>
    <r>
      <rPr>
        <sz val="10"/>
        <rFont val="Times New Roman"/>
        <family val="1"/>
        <charset val="204"/>
      </rPr>
      <t>:</t>
    </r>
  </si>
  <si>
    <t>2.1.7.1.</t>
  </si>
  <si>
    <t>2.1.7.2.</t>
  </si>
  <si>
    <t>2.2.3. ВПР-4  математика "+"</t>
  </si>
  <si>
    <t>итог 2.2.</t>
  </si>
  <si>
    <t>2.2.1.1</t>
  </si>
  <si>
    <t>2.2.1.2</t>
  </si>
  <si>
    <t>2.2.3.1</t>
  </si>
  <si>
    <t>2.2.3.2.</t>
  </si>
  <si>
    <t>2.2.4.1.</t>
  </si>
  <si>
    <t>2.2.4.2.</t>
  </si>
  <si>
    <t>Наименование общеобразовательной организации (в соответствии с Уставом)</t>
  </si>
  <si>
    <t>Наименование муниципального образования (дублируется в каждой строке)</t>
  </si>
  <si>
    <t xml:space="preserve">1.3.1.1. </t>
  </si>
  <si>
    <t>1.3.1.2.</t>
  </si>
  <si>
    <t>доля обучающихся, охвач. профильным обучением (без учёта универсального профиля)</t>
  </si>
  <si>
    <t>доля обучающихся универсального профиля</t>
  </si>
  <si>
    <t>1.2.9. Обеспеченность кадрами для психолого-пед. сопровождения образовательного процесса</t>
  </si>
  <si>
    <t>доля выпускников, получивших "зачёт" по итоговому сочинению</t>
  </si>
  <si>
    <r>
      <t xml:space="preserve">2.2.1.Результаты </t>
    </r>
    <r>
      <rPr>
        <b/>
        <sz val="10"/>
        <rFont val="Times New Roman"/>
        <family val="1"/>
        <charset val="204"/>
      </rPr>
      <t>итогового сочинения (</t>
    </r>
    <r>
      <rPr>
        <sz val="10"/>
        <rFont val="Times New Roman"/>
        <family val="1"/>
        <charset val="204"/>
      </rPr>
      <t>без учёта пересдач):</t>
    </r>
  </si>
  <si>
    <r>
      <t xml:space="preserve">2.1.3. Оценка </t>
    </r>
    <r>
      <rPr>
        <b/>
        <sz val="10"/>
        <color rgb="FF000000"/>
        <rFont val="Times New Roman"/>
        <family val="1"/>
        <charset val="204"/>
      </rPr>
      <t>метапредметных</t>
    </r>
    <r>
      <rPr>
        <sz val="10"/>
        <color rgb="FF000000"/>
        <rFont val="Times New Roman"/>
        <family val="1"/>
        <charset val="204"/>
      </rPr>
      <t xml:space="preserve"> результатов (внутреннее оценивание):</t>
    </r>
  </si>
  <si>
    <r>
      <t>2.1.4. Доля обучающихся-</t>
    </r>
    <r>
      <rPr>
        <b/>
        <sz val="10"/>
        <color rgb="FF000000"/>
        <rFont val="Times New Roman"/>
        <family val="1"/>
        <charset val="204"/>
      </rPr>
      <t>победителей и призеров</t>
    </r>
    <r>
      <rPr>
        <sz val="10"/>
        <color rgb="FF000000"/>
        <rFont val="Times New Roman"/>
        <family val="1"/>
        <charset val="204"/>
      </rPr>
      <t xml:space="preserve"> ВсОШ:</t>
    </r>
  </si>
  <si>
    <t>1.3.1. Организация профильного обучения:</t>
  </si>
  <si>
    <r>
      <t xml:space="preserve">доля выпускников, получивших "зачёт" по критериям №№1,2,3 (оценка </t>
    </r>
    <r>
      <rPr>
        <b/>
        <sz val="10"/>
        <rFont val="Times New Roman"/>
        <family val="1"/>
        <charset val="204"/>
      </rPr>
      <t>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</si>
  <si>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2.2.1.3.</t>
  </si>
  <si>
    <t>2.2.2.1.</t>
  </si>
  <si>
    <t>2.2.2.2.</t>
  </si>
  <si>
    <t>2.2.2.3.</t>
  </si>
  <si>
    <t>доля выпускников, получивших "зачёт" по критерию №5 "Грамотность"</t>
  </si>
  <si>
    <t>доля обучающихся, получивших "зачёт" по итоговому собеседованию</t>
  </si>
  <si>
    <t>доля обучающихся, набравших по итогам собеседования более 75% от максимального количества баллов</t>
  </si>
  <si>
    <r>
      <t>доля обучающихся-участников устного собеседования, получивших максимальные баллы по критериям П-1-П3, М1-М3, Д1-Д2 (оценка</t>
    </r>
    <r>
      <rPr>
        <b/>
        <sz val="10"/>
        <rFont val="Times New Roman"/>
        <family val="1"/>
        <charset val="204"/>
      </rPr>
      <t xml:space="preserve"> 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</si>
  <si>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для обучающихся, получивших отметку "5" (высокий уровень)</t>
  </si>
  <si>
    <t>для обучающихся, получивших отметки "5", "4", "3" (базовый уровень)</t>
  </si>
  <si>
    <t>2.2.3. Результаты ВПР-4  по русскому языку:</t>
  </si>
  <si>
    <t>2.2.4. Результаты ВПР-4 по математике:</t>
  </si>
  <si>
    <r>
      <t xml:space="preserve">2.2.5. Доля выпускников, преодолевших минимальный порог баллов при прохождении ГИА </t>
    </r>
    <r>
      <rPr>
        <i/>
        <sz val="10"/>
        <rFont val="Times New Roman"/>
        <family val="1"/>
        <charset val="204"/>
      </rPr>
      <t>в основной период</t>
    </r>
  </si>
  <si>
    <r>
      <t xml:space="preserve">2.2.6. Доля выпускников, получивших высокие баллы при прохождении ГИА </t>
    </r>
    <r>
      <rPr>
        <i/>
        <sz val="10"/>
        <rFont val="Times New Roman"/>
        <family val="1"/>
        <charset val="204"/>
      </rPr>
      <t>в основной период</t>
    </r>
  </si>
  <si>
    <t xml:space="preserve">2.2.5.1.1. </t>
  </si>
  <si>
    <t xml:space="preserve">2.2.5.1.2. </t>
  </si>
  <si>
    <t xml:space="preserve">2.2.5.2.1. </t>
  </si>
  <si>
    <t xml:space="preserve">2.2.5.2.2. </t>
  </si>
  <si>
    <t>ООО ("5")</t>
  </si>
  <si>
    <t xml:space="preserve">2.2.6.1.1.      </t>
  </si>
  <si>
    <t xml:space="preserve">      СОО (81 и более баллов)</t>
  </si>
  <si>
    <t xml:space="preserve">2.2.6.1.2.  </t>
  </si>
  <si>
    <t xml:space="preserve">2.2.6.2.1. </t>
  </si>
  <si>
    <t>СОО ("5" - базовый уровень; 81 и более баллов - профильный уровень</t>
  </si>
  <si>
    <t xml:space="preserve">2.2.6.2.2. </t>
  </si>
  <si>
    <t>2.2.5.1. русский яз.:</t>
  </si>
  <si>
    <t>2.2.6.1. русский яз.:</t>
  </si>
  <si>
    <t>2.2.6.2. математика:</t>
  </si>
  <si>
    <t>2.2.7.1.</t>
  </si>
  <si>
    <t>2.2.7.2.</t>
  </si>
  <si>
    <r>
      <t>2.2.7. Доля обучающихся, получивших аттестат об образовании (</t>
    </r>
    <r>
      <rPr>
        <i/>
        <sz val="10"/>
        <rFont val="Times New Roman"/>
        <family val="1"/>
        <charset val="204"/>
      </rPr>
      <t>по итогам основного периода ГИА):</t>
    </r>
  </si>
  <si>
    <t>К=1</t>
  </si>
  <si>
    <t>1.1.Учебно-методическое и материально-техническое обеспечение (К=1,5)</t>
  </si>
  <si>
    <t>1.2. Кадровое обеспечение (К=1)</t>
  </si>
  <si>
    <t>2.1. Предметные результаты обучения (внутреннее оценивание) (К=2)</t>
  </si>
  <si>
    <t>1.3. Условия для удовлетворения образовательных потребностей (К=1)</t>
  </si>
  <si>
    <t>2.2. Результаты ГИА, ВПР и других оценочных процедур (внешнее оценивание) (К=2)</t>
  </si>
  <si>
    <t>2.2.5.2. математика:</t>
  </si>
  <si>
    <r>
      <t xml:space="preserve">2.2.2. Результаты </t>
    </r>
    <r>
      <rPr>
        <b/>
        <sz val="10"/>
        <color theme="1"/>
        <rFont val="Times New Roman"/>
        <family val="1"/>
        <charset val="204"/>
      </rPr>
      <t xml:space="preserve">итогового собеседования по русскому языку в 9 классе </t>
    </r>
    <r>
      <rPr>
        <sz val="10"/>
        <color theme="1"/>
        <rFont val="Times New Roman"/>
        <family val="1"/>
        <charset val="204"/>
      </rPr>
      <t>(без учёта пересдач):</t>
    </r>
  </si>
  <si>
    <t>«Суворовская школа – детский сад №6» г. Армянска</t>
  </si>
  <si>
    <t>Армянск</t>
  </si>
  <si>
    <t>1.2.7. Доля пед. работников, привл. в кач экспертов аккредит. экпсертизы; мероприятий по контролю (надзору); членов жюри регион. этапа ВСоШ; экспертов предм. комиссий ГИА</t>
  </si>
  <si>
    <t>1.3.3. Доля родителей (законных представителей) обучающихся, положительно оценивающих условия, созданные в ОО для удовлетворения образовательных потребностей</t>
  </si>
  <si>
    <t>1.3.4. Доля обучающихся уровня СОО, положительно оценивающих условия, созданные в ОО для удовлетворения образовательных потребностей</t>
  </si>
  <si>
    <t>среднее 1.1.</t>
  </si>
  <si>
    <t>среднее 2.2.</t>
  </si>
  <si>
    <t>Ялта</t>
  </si>
  <si>
    <t>Бахчисарайский район</t>
  </si>
  <si>
    <t>МБОУ «Соколинская НОШ"</t>
  </si>
  <si>
    <t>Красноперекопский район</t>
  </si>
  <si>
    <t>МБОУ Рисовский УВК</t>
  </si>
  <si>
    <t>Нижнегорский район</t>
  </si>
  <si>
    <t>МБОУ "Великосельская НШДС"</t>
  </si>
  <si>
    <t>Симферопольский район</t>
  </si>
  <si>
    <t>МБОУ «Краснозорькинская начальная школа»</t>
  </si>
  <si>
    <t>МБОУ «Перевальненская начальная школа»</t>
  </si>
  <si>
    <t>МБОУ Кизиловская начальная школа-детский сад «Росинка»</t>
  </si>
  <si>
    <t>МБОУ «Заречненская школа»</t>
  </si>
  <si>
    <t>Муниципальное  бюджетное общеобразовательное учреждение «Ялтинская начальная школа № 13»</t>
  </si>
  <si>
    <t>Муниципальное  бюджетное общеобразовательное учреждение «Гаспринская начальная школа № 2»</t>
  </si>
  <si>
    <t>среднее РК</t>
  </si>
  <si>
    <t>не учитывались ввиду особенностей 2021-2022 учебного года</t>
  </si>
  <si>
    <t>Маркировка с целью распределения на зоны по данному кластеру не проводилась в связи с его малочисленностью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</si>
</sst>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EEECE1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FFFF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/>
    <xf numFmtId="0" fontId="9" fillId="0" borderId="0"/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9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</cellStyleXfs>
  <cellXfs count="150">
    <xf numFmtId="0" fontId="0" fillId="0" borderId="0" xfId="0"/>
    <xf numFmtId="0" fontId="1" fillId="0" borderId="0" xfId="8"/>
    <xf numFmtId="0" fontId="5" fillId="2" borderId="1" xfId="8" applyNumberFormat="1" applyFont="1" applyFill="1" applyBorder="1" applyAlignment="1">
      <alignment horizontal="center" vertical="center"/>
    </xf>
    <xf numFmtId="0" fontId="1" fillId="0" borderId="0" xfId="6" applyBorder="1"/>
    <xf numFmtId="0" fontId="1" fillId="0" borderId="0" xfId="6"/>
    <xf numFmtId="0" fontId="1" fillId="0" borderId="0" xfId="7"/>
    <xf numFmtId="0" fontId="4" fillId="3" borderId="5" xfId="7" applyFont="1" applyFill="1" applyBorder="1" applyAlignment="1">
      <alignment horizontal="center" vertical="center" wrapText="1"/>
    </xf>
    <xf numFmtId="0" fontId="1" fillId="0" borderId="0" xfId="7" applyFill="1"/>
    <xf numFmtId="165" fontId="4" fillId="4" borderId="1" xfId="7" applyNumberFormat="1" applyFont="1" applyFill="1" applyBorder="1" applyAlignment="1">
      <alignment horizontal="center" vertical="center" wrapText="1"/>
    </xf>
    <xf numFmtId="165" fontId="4" fillId="5" borderId="1" xfId="7" applyNumberFormat="1" applyFont="1" applyFill="1" applyBorder="1" applyAlignment="1">
      <alignment horizontal="center" vertical="center" wrapText="1"/>
    </xf>
    <xf numFmtId="165" fontId="7" fillId="5" borderId="2" xfId="8" applyNumberFormat="1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1" fillId="0" borderId="0" xfId="6" applyFill="1"/>
    <xf numFmtId="165" fontId="7" fillId="2" borderId="1" xfId="6" applyNumberFormat="1" applyFont="1" applyFill="1" applyBorder="1" applyAlignment="1">
      <alignment horizontal="center" vertical="center" wrapText="1"/>
    </xf>
    <xf numFmtId="0" fontId="7" fillId="2" borderId="5" xfId="6" applyFont="1" applyFill="1" applyBorder="1" applyAlignment="1">
      <alignment horizontal="center" vertical="top" wrapText="1"/>
    </xf>
    <xf numFmtId="0" fontId="7" fillId="2" borderId="5" xfId="6" applyFont="1" applyFill="1" applyBorder="1" applyAlignment="1">
      <alignment vertical="center" wrapText="1"/>
    </xf>
    <xf numFmtId="165" fontId="4" fillId="3" borderId="1" xfId="6" applyNumberFormat="1" applyFont="1" applyFill="1" applyBorder="1" applyAlignment="1">
      <alignment horizontal="center" vertical="center" wrapText="1"/>
    </xf>
    <xf numFmtId="0" fontId="1" fillId="0" borderId="0" xfId="6" applyAlignment="1">
      <alignment horizontal="center"/>
    </xf>
    <xf numFmtId="0" fontId="7" fillId="2" borderId="1" xfId="6" applyFont="1" applyFill="1" applyBorder="1" applyAlignment="1">
      <alignment horizontal="center" vertical="center" wrapText="1"/>
    </xf>
    <xf numFmtId="0" fontId="4" fillId="2" borderId="2" xfId="6" applyFont="1" applyFill="1" applyBorder="1" applyAlignment="1">
      <alignment horizontal="center" vertical="center" wrapText="1"/>
    </xf>
    <xf numFmtId="0" fontId="4" fillId="3" borderId="1" xfId="8" applyFont="1" applyFill="1" applyBorder="1" applyAlignment="1">
      <alignment horizontal="center" vertical="center" wrapText="1"/>
    </xf>
    <xf numFmtId="165" fontId="5" fillId="3" borderId="1" xfId="8" applyNumberFormat="1" applyFont="1" applyFill="1" applyBorder="1" applyAlignment="1">
      <alignment horizontal="center" vertical="center"/>
    </xf>
    <xf numFmtId="165" fontId="13" fillId="3" borderId="1" xfId="6" applyNumberFormat="1" applyFont="1" applyFill="1" applyBorder="1" applyAlignment="1">
      <alignment horizontal="center" vertical="center"/>
    </xf>
    <xf numFmtId="165" fontId="13" fillId="2" borderId="2" xfId="6" applyNumberFormat="1" applyFont="1" applyFill="1" applyBorder="1" applyAlignment="1">
      <alignment horizontal="center" vertical="center"/>
    </xf>
    <xf numFmtId="0" fontId="4" fillId="6" borderId="1" xfId="6" applyFont="1" applyFill="1" applyBorder="1" applyAlignment="1">
      <alignment horizontal="center" vertical="center" wrapText="1"/>
    </xf>
    <xf numFmtId="0" fontId="4" fillId="6" borderId="4" xfId="6" applyFont="1" applyFill="1" applyBorder="1" applyAlignment="1">
      <alignment horizontal="center" vertical="center" wrapText="1"/>
    </xf>
    <xf numFmtId="0" fontId="5" fillId="6" borderId="3" xfId="6" applyFont="1" applyFill="1" applyBorder="1" applyAlignment="1">
      <alignment horizontal="center" vertical="center" wrapText="1"/>
    </xf>
    <xf numFmtId="165" fontId="4" fillId="2" borderId="1" xfId="6" applyNumberFormat="1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center" vertical="center" wrapText="1"/>
    </xf>
    <xf numFmtId="0" fontId="7" fillId="2" borderId="3" xfId="7" applyFont="1" applyFill="1" applyBorder="1" applyAlignment="1">
      <alignment horizontal="center" vertical="center" wrapText="1"/>
    </xf>
    <xf numFmtId="165" fontId="7" fillId="2" borderId="1" xfId="8" applyNumberFormat="1" applyFont="1" applyFill="1" applyBorder="1" applyAlignment="1">
      <alignment horizontal="center" vertical="center" wrapText="1"/>
    </xf>
    <xf numFmtId="165" fontId="7" fillId="5" borderId="1" xfId="7" applyNumberFormat="1" applyFont="1" applyFill="1" applyBorder="1" applyAlignment="1">
      <alignment horizontal="center" vertical="center" wrapText="1"/>
    </xf>
    <xf numFmtId="165" fontId="16" fillId="3" borderId="1" xfId="8" applyNumberFormat="1" applyFont="1" applyFill="1" applyBorder="1" applyAlignment="1">
      <alignment horizontal="center" vertical="center"/>
    </xf>
    <xf numFmtId="165" fontId="4" fillId="2" borderId="1" xfId="7" applyNumberFormat="1" applyFont="1" applyFill="1" applyBorder="1" applyAlignment="1">
      <alignment horizontal="center" vertical="center" wrapText="1"/>
    </xf>
    <xf numFmtId="165" fontId="7" fillId="7" borderId="1" xfId="6" applyNumberFormat="1" applyFont="1" applyFill="1" applyBorder="1" applyAlignment="1">
      <alignment horizontal="center" vertical="center" wrapText="1"/>
    </xf>
    <xf numFmtId="165" fontId="13" fillId="2" borderId="1" xfId="6" applyNumberFormat="1" applyFont="1" applyFill="1" applyBorder="1" applyAlignment="1">
      <alignment horizontal="center" vertical="center"/>
    </xf>
    <xf numFmtId="165" fontId="7" fillId="5" borderId="1" xfId="8" applyNumberFormat="1" applyFont="1" applyFill="1" applyBorder="1" applyAlignment="1">
      <alignment horizontal="center" vertical="center" wrapText="1"/>
    </xf>
    <xf numFmtId="165" fontId="4" fillId="5" borderId="1" xfId="6" applyNumberFormat="1" applyFont="1" applyFill="1" applyBorder="1" applyAlignment="1">
      <alignment horizontal="center" vertical="center"/>
    </xf>
    <xf numFmtId="165" fontId="7" fillId="5" borderId="1" xfId="6" applyNumberFormat="1" applyFont="1" applyFill="1" applyBorder="1" applyAlignment="1">
      <alignment horizontal="center" vertical="center" wrapText="1"/>
    </xf>
    <xf numFmtId="0" fontId="7" fillId="8" borderId="1" xfId="8" applyFont="1" applyFill="1" applyBorder="1" applyAlignment="1">
      <alignment horizontal="center" vertical="center" wrapText="1"/>
    </xf>
    <xf numFmtId="165" fontId="4" fillId="10" borderId="1" xfId="8" applyNumberFormat="1" applyFont="1" applyFill="1" applyBorder="1" applyAlignment="1">
      <alignment horizontal="center" vertical="center"/>
    </xf>
    <xf numFmtId="165" fontId="4" fillId="10" borderId="1" xfId="6" applyNumberFormat="1" applyFont="1" applyFill="1" applyBorder="1" applyAlignment="1">
      <alignment horizontal="center" vertical="center" wrapText="1"/>
    </xf>
    <xf numFmtId="165" fontId="20" fillId="10" borderId="1" xfId="6" applyNumberFormat="1" applyFont="1" applyFill="1" applyBorder="1" applyAlignment="1">
      <alignment horizontal="center" vertical="center"/>
    </xf>
    <xf numFmtId="165" fontId="4" fillId="10" borderId="1" xfId="7" applyNumberFormat="1" applyFont="1" applyFill="1" applyBorder="1" applyAlignment="1">
      <alignment horizontal="center" vertical="center" wrapText="1"/>
    </xf>
    <xf numFmtId="165" fontId="7" fillId="9" borderId="1" xfId="6" applyNumberFormat="1" applyFont="1" applyFill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4" fillId="2" borderId="1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0" fontId="4" fillId="2" borderId="4" xfId="6" applyFont="1" applyFill="1" applyBorder="1" applyAlignment="1">
      <alignment horizontal="center" vertical="center" wrapText="1"/>
    </xf>
    <xf numFmtId="0" fontId="4" fillId="3" borderId="3" xfId="6" applyFont="1" applyFill="1" applyBorder="1" applyAlignment="1">
      <alignment horizontal="center" vertical="center" wrapText="1"/>
    </xf>
    <xf numFmtId="0" fontId="4" fillId="3" borderId="5" xfId="6" applyFont="1" applyFill="1" applyBorder="1" applyAlignment="1">
      <alignment horizontal="center" vertical="center" wrapText="1"/>
    </xf>
    <xf numFmtId="1" fontId="4" fillId="8" borderId="1" xfId="8" applyNumberFormat="1" applyFont="1" applyFill="1" applyBorder="1" applyAlignment="1">
      <alignment horizontal="center" vertical="center"/>
    </xf>
    <xf numFmtId="165" fontId="7" fillId="8" borderId="1" xfId="8" applyNumberFormat="1" applyFont="1" applyFill="1" applyBorder="1" applyAlignment="1">
      <alignment horizontal="center" vertical="center" wrapText="1"/>
    </xf>
    <xf numFmtId="1" fontId="7" fillId="8" borderId="1" xfId="8" applyNumberFormat="1" applyFont="1" applyFill="1" applyBorder="1" applyAlignment="1">
      <alignment horizontal="center" vertical="center" wrapText="1"/>
    </xf>
    <xf numFmtId="165" fontId="4" fillId="8" borderId="1" xfId="0" applyNumberFormat="1" applyFont="1" applyFill="1" applyBorder="1" applyAlignment="1">
      <alignment horizontal="center" vertical="center" wrapText="1"/>
    </xf>
    <xf numFmtId="165" fontId="4" fillId="11" borderId="1" xfId="0" applyNumberFormat="1" applyFont="1" applyFill="1" applyBorder="1" applyAlignment="1">
      <alignment horizontal="center" vertical="center" wrapText="1"/>
    </xf>
    <xf numFmtId="165" fontId="5" fillId="2" borderId="1" xfId="6" applyNumberFormat="1" applyFont="1" applyFill="1" applyBorder="1" applyAlignment="1">
      <alignment horizontal="center" vertical="center"/>
    </xf>
    <xf numFmtId="0" fontId="4" fillId="2" borderId="1" xfId="7" applyFont="1" applyFill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4" fillId="2" borderId="4" xfId="7" applyFont="1" applyFill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165" fontId="20" fillId="5" borderId="1" xfId="6" applyNumberFormat="1" applyFont="1" applyFill="1" applyBorder="1" applyAlignment="1">
      <alignment horizontal="center" vertical="center"/>
    </xf>
    <xf numFmtId="1" fontId="4" fillId="5" borderId="1" xfId="8" applyNumberFormat="1" applyFont="1" applyFill="1" applyBorder="1" applyAlignment="1">
      <alignment horizontal="center" vertical="center"/>
    </xf>
    <xf numFmtId="1" fontId="5" fillId="2" borderId="1" xfId="8" applyNumberFormat="1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7" fillId="2" borderId="5" xfId="6" applyFont="1" applyFill="1" applyBorder="1" applyAlignment="1">
      <alignment horizontal="center" vertical="center" wrapText="1"/>
    </xf>
    <xf numFmtId="0" fontId="7" fillId="2" borderId="2" xfId="6" applyFont="1" applyFill="1" applyBorder="1" applyAlignment="1">
      <alignment horizontal="center" vertical="center" wrapText="1"/>
    </xf>
    <xf numFmtId="165" fontId="2" fillId="13" borderId="1" xfId="6" applyNumberFormat="1" applyFont="1" applyFill="1" applyBorder="1" applyAlignment="1">
      <alignment horizontal="center"/>
    </xf>
    <xf numFmtId="165" fontId="2" fillId="13" borderId="1" xfId="6" applyNumberFormat="1" applyFont="1" applyFill="1" applyBorder="1" applyAlignment="1">
      <alignment horizontal="center" vertical="center"/>
    </xf>
    <xf numFmtId="0" fontId="2" fillId="13" borderId="1" xfId="6" applyFont="1" applyFill="1" applyBorder="1" applyAlignment="1">
      <alignment horizontal="center" vertical="center"/>
    </xf>
    <xf numFmtId="1" fontId="7" fillId="2" borderId="1" xfId="8" applyNumberFormat="1" applyFont="1" applyFill="1" applyBorder="1" applyAlignment="1">
      <alignment horizontal="center" vertical="center" wrapText="1"/>
    </xf>
    <xf numFmtId="0" fontId="2" fillId="13" borderId="1" xfId="7" applyFont="1" applyFill="1" applyBorder="1" applyAlignment="1">
      <alignment horizontal="center"/>
    </xf>
    <xf numFmtId="0" fontId="2" fillId="13" borderId="1" xfId="7" applyFont="1" applyFill="1" applyBorder="1" applyAlignment="1">
      <alignment horizontal="center" vertical="center"/>
    </xf>
    <xf numFmtId="0" fontId="2" fillId="13" borderId="1" xfId="7" applyFont="1" applyFill="1" applyBorder="1"/>
    <xf numFmtId="165" fontId="2" fillId="13" borderId="1" xfId="7" applyNumberFormat="1" applyFont="1" applyFill="1" applyBorder="1" applyAlignment="1">
      <alignment horizontal="center" vertical="center"/>
    </xf>
    <xf numFmtId="0" fontId="5" fillId="2" borderId="1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16" fillId="3" borderId="1" xfId="8" applyFont="1" applyFill="1" applyBorder="1" applyAlignment="1">
      <alignment horizontal="center" vertical="center"/>
    </xf>
    <xf numFmtId="165" fontId="13" fillId="2" borderId="6" xfId="6" applyNumberFormat="1" applyFont="1" applyFill="1" applyBorder="1" applyAlignment="1">
      <alignment horizontal="center" vertical="center"/>
    </xf>
    <xf numFmtId="0" fontId="7" fillId="5" borderId="1" xfId="8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165" fontId="20" fillId="5" borderId="2" xfId="6" applyNumberFormat="1" applyFont="1" applyFill="1" applyBorder="1" applyAlignment="1">
      <alignment horizontal="center" vertical="center"/>
    </xf>
    <xf numFmtId="165" fontId="20" fillId="5" borderId="6" xfId="6" applyNumberFormat="1" applyFont="1" applyFill="1" applyBorder="1" applyAlignment="1">
      <alignment horizontal="center" vertical="center"/>
    </xf>
    <xf numFmtId="165" fontId="7" fillId="5" borderId="6" xfId="8" applyNumberFormat="1" applyFont="1" applyFill="1" applyBorder="1" applyAlignment="1">
      <alignment horizontal="center" vertical="center" wrapText="1"/>
    </xf>
    <xf numFmtId="0" fontId="7" fillId="13" borderId="1" xfId="8" applyFont="1" applyFill="1" applyBorder="1" applyAlignment="1">
      <alignment horizontal="center" vertical="center" wrapText="1"/>
    </xf>
    <xf numFmtId="0" fontId="7" fillId="15" borderId="4" xfId="0" applyFont="1" applyFill="1" applyBorder="1" applyAlignment="1">
      <alignment horizontal="center" vertical="center" wrapText="1"/>
    </xf>
    <xf numFmtId="0" fontId="7" fillId="5" borderId="4" xfId="8" applyFont="1" applyFill="1" applyBorder="1" applyAlignment="1">
      <alignment horizontal="center" vertical="center" wrapText="1"/>
    </xf>
    <xf numFmtId="165" fontId="4" fillId="14" borderId="1" xfId="0" applyNumberFormat="1" applyFont="1" applyFill="1" applyBorder="1" applyAlignment="1">
      <alignment horizontal="center" vertical="center" wrapText="1"/>
    </xf>
    <xf numFmtId="0" fontId="7" fillId="5" borderId="4" xfId="6" applyFont="1" applyFill="1" applyBorder="1" applyAlignment="1">
      <alignment horizontal="center" vertical="center" wrapText="1"/>
    </xf>
    <xf numFmtId="1" fontId="7" fillId="12" borderId="1" xfId="8" applyNumberFormat="1" applyFont="1" applyFill="1" applyBorder="1" applyAlignment="1">
      <alignment horizontal="center" vertical="center" wrapText="1"/>
    </xf>
    <xf numFmtId="1" fontId="8" fillId="3" borderId="1" xfId="8" applyNumberFormat="1" applyFont="1" applyFill="1" applyBorder="1" applyAlignment="1">
      <alignment horizontal="center" vertical="center" wrapText="1"/>
    </xf>
    <xf numFmtId="0" fontId="8" fillId="13" borderId="1" xfId="8" applyFont="1" applyFill="1" applyBorder="1" applyAlignment="1">
      <alignment horizontal="center" vertical="center" wrapText="1"/>
    </xf>
    <xf numFmtId="165" fontId="4" fillId="5" borderId="1" xfId="6" applyNumberFormat="1" applyFont="1" applyFill="1" applyBorder="1" applyAlignment="1">
      <alignment horizontal="center" vertical="center" wrapText="1"/>
    </xf>
    <xf numFmtId="0" fontId="7" fillId="5" borderId="2" xfId="6" applyFont="1" applyFill="1" applyBorder="1" applyAlignment="1">
      <alignment horizontal="center" vertical="center" wrapText="1"/>
    </xf>
    <xf numFmtId="0" fontId="16" fillId="13" borderId="1" xfId="8" applyFont="1" applyFill="1" applyBorder="1" applyAlignment="1">
      <alignment horizontal="center" vertical="center"/>
    </xf>
    <xf numFmtId="0" fontId="4" fillId="3" borderId="1" xfId="8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4" fillId="2" borderId="3" xfId="6" applyFont="1" applyFill="1" applyBorder="1" applyAlignment="1">
      <alignment horizontal="center" vertical="center" wrapText="1"/>
    </xf>
    <xf numFmtId="0" fontId="13" fillId="2" borderId="9" xfId="6" applyFont="1" applyFill="1" applyBorder="1" applyAlignment="1">
      <alignment horizontal="center" vertical="center" wrapText="1"/>
    </xf>
    <xf numFmtId="0" fontId="13" fillId="2" borderId="5" xfId="6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9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center" vertical="center" wrapText="1"/>
    </xf>
    <xf numFmtId="0" fontId="7" fillId="6" borderId="4" xfId="6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7" xfId="6" applyFont="1" applyFill="1" applyBorder="1" applyAlignment="1">
      <alignment horizontal="center" vertical="center" wrapText="1"/>
    </xf>
    <xf numFmtId="0" fontId="4" fillId="2" borderId="10" xfId="6" applyFont="1" applyFill="1" applyBorder="1" applyAlignment="1">
      <alignment horizontal="center" vertical="center" wrapText="1"/>
    </xf>
    <xf numFmtId="0" fontId="13" fillId="2" borderId="8" xfId="6" applyFont="1" applyFill="1" applyBorder="1" applyAlignment="1">
      <alignment horizontal="center" vertical="center" wrapText="1"/>
    </xf>
    <xf numFmtId="0" fontId="0" fillId="0" borderId="0" xfId="0" applyBorder="1" applyAlignment="1"/>
    <xf numFmtId="0" fontId="4" fillId="2" borderId="2" xfId="8" applyFont="1" applyFill="1" applyBorder="1" applyAlignment="1">
      <alignment horizontal="center" vertical="center" wrapText="1"/>
    </xf>
    <xf numFmtId="0" fontId="4" fillId="2" borderId="4" xfId="6" applyFont="1" applyFill="1" applyBorder="1" applyAlignment="1">
      <alignment horizontal="center" vertical="center" wrapText="1"/>
    </xf>
    <xf numFmtId="0" fontId="4" fillId="2" borderId="6" xfId="6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top" wrapText="1"/>
    </xf>
    <xf numFmtId="0" fontId="4" fillId="2" borderId="9" xfId="6" applyFont="1" applyFill="1" applyBorder="1" applyAlignment="1">
      <alignment horizontal="center" vertical="top" wrapText="1"/>
    </xf>
    <xf numFmtId="0" fontId="4" fillId="2" borderId="5" xfId="6" applyFont="1" applyFill="1" applyBorder="1" applyAlignment="1">
      <alignment horizontal="center" vertical="top" wrapText="1"/>
    </xf>
    <xf numFmtId="0" fontId="4" fillId="2" borderId="1" xfId="7" applyFont="1" applyFill="1" applyBorder="1" applyAlignment="1">
      <alignment horizontal="center" vertical="center" wrapText="1"/>
    </xf>
    <xf numFmtId="0" fontId="4" fillId="2" borderId="4" xfId="7" applyFont="1" applyFill="1" applyBorder="1" applyAlignment="1">
      <alignment horizontal="center" vertical="center" wrapText="1"/>
    </xf>
    <xf numFmtId="0" fontId="4" fillId="2" borderId="3" xfId="7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12" fillId="0" borderId="0" xfId="7" applyFont="1" applyAlignment="1">
      <alignment horizontal="center" vertical="center"/>
    </xf>
    <xf numFmtId="0" fontId="12" fillId="0" borderId="0" xfId="7" applyFont="1" applyAlignment="1">
      <alignment horizontal="center"/>
    </xf>
    <xf numFmtId="0" fontId="12" fillId="0" borderId="0" xfId="7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16" fillId="2" borderId="9" xfId="6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horizontal="center" vertical="center" wrapText="1"/>
    </xf>
    <xf numFmtId="0" fontId="5" fillId="2" borderId="6" xfId="6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7" borderId="0" xfId="6" applyFont="1" applyFill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4" fillId="3" borderId="3" xfId="7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0" xfId="8" applyFont="1"/>
  </cellXfs>
  <cellStyles count="18">
    <cellStyle name="Excel Built-in Normal" xfId="1"/>
    <cellStyle name="Обычный" xfId="0" builtinId="0"/>
    <cellStyle name="Обычный 2" xfId="3"/>
    <cellStyle name="Обычный 3" xfId="2"/>
    <cellStyle name="Обычный 4" xfId="6"/>
    <cellStyle name="Обычный 4 2" xfId="7"/>
    <cellStyle name="Обычный 4 2 2" xfId="15"/>
    <cellStyle name="Обычный 4 2 2 2" xfId="17"/>
    <cellStyle name="Обычный 4 3" xfId="8"/>
    <cellStyle name="Обычный 4 3 2" xfId="16"/>
    <cellStyle name="Обычный 4 4" xfId="10"/>
    <cellStyle name="Обычный 5" xfId="5"/>
    <cellStyle name="Обычный 5 2" xfId="9"/>
    <cellStyle name="Обычный 6" xfId="12"/>
    <cellStyle name="Обычный 7" xfId="11"/>
    <cellStyle name="Процентный 2" xfId="13"/>
    <cellStyle name="Финансовый 2" xfId="4"/>
    <cellStyle name="Финансовый 3" xfId="14"/>
  </cellStyles>
  <dxfs count="0"/>
  <tableStyles count="0" defaultTableStyle="TableStyleMedium9" defaultPivotStyle="PivotStyleLight16"/>
  <colors>
    <mruColors>
      <color rgb="FFEDF3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X20"/>
  <sheetViews>
    <sheetView zoomScale="90" zoomScaleNormal="90" workbookViewId="0">
      <selection activeCell="A20" sqref="A20"/>
    </sheetView>
  </sheetViews>
  <sheetFormatPr defaultColWidth="9.140625" defaultRowHeight="15" x14ac:dyDescent="0.25"/>
  <cols>
    <col min="1" max="1" width="11.140625" style="1" customWidth="1"/>
    <col min="2" max="2" width="20.7109375" style="1" customWidth="1"/>
    <col min="3" max="3" width="33.85546875" style="1" customWidth="1"/>
    <col min="4" max="4" width="17.42578125" style="1" customWidth="1"/>
    <col min="5" max="5" width="5.140625" style="1" customWidth="1"/>
    <col min="6" max="6" width="5" style="1" customWidth="1"/>
    <col min="7" max="7" width="5.28515625" style="1" customWidth="1"/>
    <col min="8" max="8" width="5.140625" style="1" customWidth="1"/>
    <col min="9" max="9" width="5.28515625" style="1" customWidth="1"/>
    <col min="10" max="10" width="5.5703125" style="1" customWidth="1"/>
    <col min="11" max="11" width="9.140625" style="1" customWidth="1"/>
    <col min="12" max="12" width="7.85546875" style="1" customWidth="1"/>
    <col min="13" max="13" width="7.7109375" style="1" customWidth="1"/>
    <col min="14" max="14" width="8.5703125" style="1" customWidth="1"/>
    <col min="15" max="15" width="7.7109375" style="1" customWidth="1"/>
    <col min="16" max="16" width="7" style="1" customWidth="1"/>
    <col min="17" max="17" width="7.5703125" style="1" customWidth="1"/>
    <col min="18" max="18" width="8" style="1" customWidth="1"/>
    <col min="19" max="19" width="10" style="1" customWidth="1"/>
    <col min="20" max="20" width="10.140625" style="1" customWidth="1"/>
    <col min="21" max="21" width="16.28515625" style="1" customWidth="1"/>
    <col min="22" max="23" width="12.7109375" style="1" customWidth="1"/>
    <col min="24" max="24" width="9.140625" style="1" customWidth="1"/>
    <col min="25" max="16384" width="9.140625" style="1"/>
  </cols>
  <sheetData>
    <row r="1" spans="1:24" ht="15.75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46"/>
      <c r="X1" s="46"/>
    </row>
    <row r="2" spans="1:24" ht="15.75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46"/>
      <c r="X2" s="46"/>
    </row>
    <row r="3" spans="1:24" ht="15.75" x14ac:dyDescent="0.25">
      <c r="A3" s="105" t="s">
        <v>144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47"/>
      <c r="X3" s="47"/>
    </row>
    <row r="4" spans="1:24" ht="15.75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1:24" ht="61.15" customHeight="1" x14ac:dyDescent="0.25">
      <c r="A5" s="102" t="s">
        <v>2</v>
      </c>
      <c r="B5" s="102" t="s">
        <v>100</v>
      </c>
      <c r="C5" s="102" t="s">
        <v>99</v>
      </c>
      <c r="D5" s="102" t="s">
        <v>67</v>
      </c>
      <c r="E5" s="102" t="s">
        <v>68</v>
      </c>
      <c r="F5" s="101"/>
      <c r="G5" s="101"/>
      <c r="H5" s="102" t="s">
        <v>69</v>
      </c>
      <c r="I5" s="101"/>
      <c r="J5" s="101"/>
      <c r="K5" s="103" t="s">
        <v>36</v>
      </c>
      <c r="L5" s="103"/>
      <c r="M5" s="103"/>
      <c r="N5" s="103" t="s">
        <v>40</v>
      </c>
      <c r="O5" s="103"/>
      <c r="P5" s="103"/>
      <c r="Q5" s="103"/>
      <c r="R5" s="103"/>
      <c r="S5" s="103"/>
      <c r="T5" s="103" t="s">
        <v>47</v>
      </c>
      <c r="U5" s="103"/>
      <c r="V5" s="103" t="s">
        <v>48</v>
      </c>
      <c r="W5" s="103" t="s">
        <v>156</v>
      </c>
      <c r="X5" s="100" t="s">
        <v>17</v>
      </c>
    </row>
    <row r="6" spans="1:24" ht="21.6" customHeight="1" x14ac:dyDescent="0.25">
      <c r="A6" s="102"/>
      <c r="B6" s="102"/>
      <c r="C6" s="102"/>
      <c r="D6" s="102"/>
      <c r="E6" s="102" t="s">
        <v>8</v>
      </c>
      <c r="F6" s="102" t="s">
        <v>9</v>
      </c>
      <c r="G6" s="102" t="s">
        <v>10</v>
      </c>
      <c r="H6" s="102" t="s">
        <v>8</v>
      </c>
      <c r="I6" s="102" t="s">
        <v>9</v>
      </c>
      <c r="J6" s="102" t="s">
        <v>10</v>
      </c>
      <c r="K6" s="81" t="s">
        <v>37</v>
      </c>
      <c r="L6" s="81" t="s">
        <v>38</v>
      </c>
      <c r="M6" s="81" t="s">
        <v>39</v>
      </c>
      <c r="N6" s="2" t="s">
        <v>3</v>
      </c>
      <c r="O6" s="81" t="s">
        <v>4</v>
      </c>
      <c r="P6" s="81" t="s">
        <v>5</v>
      </c>
      <c r="Q6" s="81" t="s">
        <v>42</v>
      </c>
      <c r="R6" s="81" t="s">
        <v>44</v>
      </c>
      <c r="S6" s="81" t="s">
        <v>45</v>
      </c>
      <c r="T6" s="81" t="s">
        <v>6</v>
      </c>
      <c r="U6" s="81" t="s">
        <v>7</v>
      </c>
      <c r="V6" s="103"/>
      <c r="W6" s="103"/>
      <c r="X6" s="101"/>
    </row>
    <row r="7" spans="1:24" ht="20.25" customHeight="1" x14ac:dyDescent="0.25">
      <c r="A7" s="102"/>
      <c r="B7" s="102"/>
      <c r="C7" s="102"/>
      <c r="D7" s="102"/>
      <c r="E7" s="101"/>
      <c r="F7" s="101"/>
      <c r="G7" s="101"/>
      <c r="H7" s="101"/>
      <c r="I7" s="101"/>
      <c r="J7" s="101"/>
      <c r="K7" s="80" t="s">
        <v>8</v>
      </c>
      <c r="L7" s="80" t="s">
        <v>9</v>
      </c>
      <c r="M7" s="80" t="s">
        <v>10</v>
      </c>
      <c r="N7" s="80" t="s">
        <v>8</v>
      </c>
      <c r="O7" s="81" t="s">
        <v>11</v>
      </c>
      <c r="P7" s="81" t="s">
        <v>12</v>
      </c>
      <c r="Q7" s="80" t="s">
        <v>41</v>
      </c>
      <c r="R7" s="81" t="s">
        <v>43</v>
      </c>
      <c r="S7" s="81" t="s">
        <v>46</v>
      </c>
      <c r="T7" s="80" t="s">
        <v>59</v>
      </c>
      <c r="U7" s="81" t="s">
        <v>13</v>
      </c>
      <c r="V7" s="103"/>
      <c r="W7" s="103"/>
      <c r="X7" s="20" t="s">
        <v>53</v>
      </c>
    </row>
    <row r="8" spans="1:24" ht="25.5" x14ac:dyDescent="0.25">
      <c r="A8" s="75">
        <v>1</v>
      </c>
      <c r="B8" s="28" t="s">
        <v>152</v>
      </c>
      <c r="C8" s="28" t="s">
        <v>151</v>
      </c>
      <c r="D8" s="66">
        <v>1</v>
      </c>
      <c r="E8" s="66">
        <v>1</v>
      </c>
      <c r="F8" s="66"/>
      <c r="G8" s="66"/>
      <c r="H8" s="66">
        <v>1</v>
      </c>
      <c r="I8" s="66"/>
      <c r="J8" s="66"/>
      <c r="K8" s="37">
        <v>1</v>
      </c>
      <c r="L8" s="37"/>
      <c r="M8" s="37"/>
      <c r="N8" s="37">
        <v>0.7</v>
      </c>
      <c r="O8" s="37"/>
      <c r="P8" s="37"/>
      <c r="Q8" s="37"/>
      <c r="R8" s="37"/>
      <c r="S8" s="37"/>
      <c r="T8" s="37">
        <v>0.5</v>
      </c>
      <c r="U8" s="37">
        <v>0.3</v>
      </c>
      <c r="V8" s="37">
        <v>0.3</v>
      </c>
      <c r="W8" s="37">
        <v>0.55999999999999994</v>
      </c>
      <c r="X8" s="21">
        <v>0.83999999999999986</v>
      </c>
    </row>
    <row r="9" spans="1:24" ht="38.25" x14ac:dyDescent="0.25">
      <c r="A9" s="40">
        <v>2</v>
      </c>
      <c r="B9" s="84" t="s">
        <v>158</v>
      </c>
      <c r="C9" s="85" t="s">
        <v>170</v>
      </c>
      <c r="D9" s="53">
        <v>1</v>
      </c>
      <c r="E9" s="53">
        <v>1</v>
      </c>
      <c r="F9" s="65"/>
      <c r="G9" s="65"/>
      <c r="H9" s="53">
        <v>1</v>
      </c>
      <c r="I9" s="65"/>
      <c r="J9" s="65"/>
      <c r="K9" s="54">
        <v>0.98499999999999999</v>
      </c>
      <c r="L9" s="37"/>
      <c r="M9" s="37"/>
      <c r="N9" s="54">
        <v>0.7</v>
      </c>
      <c r="O9" s="37"/>
      <c r="P9" s="37"/>
      <c r="Q9" s="37"/>
      <c r="R9" s="37"/>
      <c r="S9" s="37"/>
      <c r="T9" s="54">
        <v>0.4</v>
      </c>
      <c r="U9" s="54">
        <v>0</v>
      </c>
      <c r="V9" s="54">
        <v>0.8</v>
      </c>
      <c r="W9" s="54">
        <v>0.57699999999999996</v>
      </c>
      <c r="X9" s="41">
        <v>0.86549999999999994</v>
      </c>
    </row>
    <row r="10" spans="1:24" ht="38.25" x14ac:dyDescent="0.25">
      <c r="A10" s="75">
        <v>3</v>
      </c>
      <c r="B10" s="84" t="s">
        <v>158</v>
      </c>
      <c r="C10" s="85" t="s">
        <v>171</v>
      </c>
      <c r="D10" s="53">
        <v>1</v>
      </c>
      <c r="E10" s="53">
        <v>1</v>
      </c>
      <c r="F10" s="65"/>
      <c r="G10" s="65"/>
      <c r="H10" s="53">
        <v>1</v>
      </c>
      <c r="I10" s="65"/>
      <c r="J10" s="65"/>
      <c r="K10" s="54">
        <v>0.90300000000000002</v>
      </c>
      <c r="L10" s="37"/>
      <c r="M10" s="37"/>
      <c r="N10" s="54">
        <v>0.5</v>
      </c>
      <c r="O10" s="37"/>
      <c r="P10" s="37"/>
      <c r="Q10" s="37"/>
      <c r="R10" s="37"/>
      <c r="S10" s="37"/>
      <c r="T10" s="54">
        <v>0</v>
      </c>
      <c r="U10" s="54">
        <v>0.5</v>
      </c>
      <c r="V10" s="54">
        <v>0.5</v>
      </c>
      <c r="W10" s="54">
        <v>0.48060000000000003</v>
      </c>
      <c r="X10" s="41">
        <v>0.7209000000000001</v>
      </c>
    </row>
    <row r="11" spans="1:24" x14ac:dyDescent="0.25">
      <c r="A11" s="40">
        <v>4</v>
      </c>
      <c r="B11" s="63" t="s">
        <v>159</v>
      </c>
      <c r="C11" s="63" t="s">
        <v>160</v>
      </c>
      <c r="D11" s="53">
        <v>1</v>
      </c>
      <c r="E11" s="53">
        <v>1</v>
      </c>
      <c r="F11" s="65"/>
      <c r="G11" s="65"/>
      <c r="H11" s="53">
        <v>1</v>
      </c>
      <c r="I11" s="65"/>
      <c r="J11" s="65"/>
      <c r="K11" s="54">
        <v>1</v>
      </c>
      <c r="L11" s="37"/>
      <c r="M11" s="37"/>
      <c r="N11" s="54">
        <v>1</v>
      </c>
      <c r="O11" s="37"/>
      <c r="P11" s="37"/>
      <c r="Q11" s="37"/>
      <c r="R11" s="37"/>
      <c r="S11" s="37"/>
      <c r="T11" s="54">
        <v>1</v>
      </c>
      <c r="U11" s="31">
        <v>0</v>
      </c>
      <c r="V11" s="54">
        <v>1</v>
      </c>
      <c r="W11" s="54">
        <v>0.8</v>
      </c>
      <c r="X11" s="41">
        <v>1.2000000000000002</v>
      </c>
    </row>
    <row r="12" spans="1:24" ht="25.5" x14ac:dyDescent="0.25">
      <c r="A12" s="40">
        <v>5</v>
      </c>
      <c r="B12" s="18" t="s">
        <v>161</v>
      </c>
      <c r="C12" s="63" t="s">
        <v>162</v>
      </c>
      <c r="D12" s="53"/>
      <c r="E12" s="53"/>
      <c r="F12" s="65"/>
      <c r="G12" s="65"/>
      <c r="H12" s="53"/>
      <c r="I12" s="65"/>
      <c r="J12" s="65"/>
      <c r="K12" s="54"/>
      <c r="L12" s="37"/>
      <c r="M12" s="37"/>
      <c r="N12" s="54"/>
      <c r="O12" s="37"/>
      <c r="P12" s="37"/>
      <c r="Q12" s="37"/>
      <c r="R12" s="37"/>
      <c r="S12" s="37"/>
      <c r="T12" s="54"/>
      <c r="U12" s="31"/>
      <c r="V12" s="54"/>
      <c r="W12" s="54"/>
      <c r="X12" s="41"/>
    </row>
    <row r="13" spans="1:24" x14ac:dyDescent="0.25">
      <c r="A13" s="75">
        <v>6</v>
      </c>
      <c r="B13" s="84" t="s">
        <v>163</v>
      </c>
      <c r="C13" s="84" t="s">
        <v>164</v>
      </c>
      <c r="D13" s="55">
        <v>1</v>
      </c>
      <c r="E13" s="94">
        <v>1</v>
      </c>
      <c r="F13" s="65"/>
      <c r="G13" s="65"/>
      <c r="H13" s="94">
        <v>1</v>
      </c>
      <c r="I13" s="65"/>
      <c r="J13" s="65"/>
      <c r="K13" s="54">
        <v>1</v>
      </c>
      <c r="L13" s="37"/>
      <c r="M13" s="37"/>
      <c r="N13" s="56">
        <v>0.8</v>
      </c>
      <c r="O13" s="37"/>
      <c r="P13" s="37"/>
      <c r="Q13" s="37"/>
      <c r="R13" s="37"/>
      <c r="S13" s="37"/>
      <c r="T13" s="54">
        <v>1</v>
      </c>
      <c r="U13" s="54">
        <v>1</v>
      </c>
      <c r="V13" s="54">
        <v>0.7</v>
      </c>
      <c r="W13" s="54">
        <v>0.9</v>
      </c>
      <c r="X13" s="41">
        <v>1.35</v>
      </c>
    </row>
    <row r="14" spans="1:24" ht="25.5" x14ac:dyDescent="0.25">
      <c r="A14" s="40">
        <v>7</v>
      </c>
      <c r="B14" s="84" t="s">
        <v>165</v>
      </c>
      <c r="C14" s="84" t="s">
        <v>166</v>
      </c>
      <c r="D14" s="53">
        <v>1</v>
      </c>
      <c r="E14" s="53">
        <v>1</v>
      </c>
      <c r="F14" s="65"/>
      <c r="G14" s="65"/>
      <c r="H14" s="53">
        <v>1</v>
      </c>
      <c r="I14" s="65"/>
      <c r="J14" s="65"/>
      <c r="K14" s="54">
        <v>0.95699999999999996</v>
      </c>
      <c r="L14" s="37"/>
      <c r="M14" s="37"/>
      <c r="N14" s="54">
        <v>0.8</v>
      </c>
      <c r="O14" s="37"/>
      <c r="P14" s="37"/>
      <c r="Q14" s="37"/>
      <c r="R14" s="37"/>
      <c r="S14" s="54">
        <v>0.24</v>
      </c>
      <c r="T14" s="54">
        <v>0.8</v>
      </c>
      <c r="U14" s="54">
        <v>0.5</v>
      </c>
      <c r="V14" s="54">
        <v>0</v>
      </c>
      <c r="W14" s="54">
        <v>0.54949999999999999</v>
      </c>
      <c r="X14" s="41">
        <v>0.82424999999999993</v>
      </c>
    </row>
    <row r="15" spans="1:24" ht="25.5" x14ac:dyDescent="0.25">
      <c r="A15" s="75">
        <v>8</v>
      </c>
      <c r="B15" s="84" t="s">
        <v>165</v>
      </c>
      <c r="C15" s="84" t="s">
        <v>167</v>
      </c>
      <c r="D15" s="53">
        <v>1</v>
      </c>
      <c r="E15" s="53">
        <v>1</v>
      </c>
      <c r="F15" s="65"/>
      <c r="G15" s="65"/>
      <c r="H15" s="53">
        <v>1</v>
      </c>
      <c r="I15" s="65"/>
      <c r="J15" s="65"/>
      <c r="K15" s="54">
        <v>1</v>
      </c>
      <c r="L15" s="37"/>
      <c r="M15" s="37"/>
      <c r="N15" s="54">
        <v>0.78</v>
      </c>
      <c r="O15" s="37"/>
      <c r="P15" s="37"/>
      <c r="Q15" s="37"/>
      <c r="R15" s="37"/>
      <c r="S15" s="54">
        <v>0.33300000000000002</v>
      </c>
      <c r="T15" s="54">
        <v>0.6</v>
      </c>
      <c r="U15" s="54">
        <v>0.3</v>
      </c>
      <c r="V15" s="57">
        <v>1</v>
      </c>
      <c r="W15" s="57">
        <v>0.66883333333333328</v>
      </c>
      <c r="X15" s="41">
        <v>1.00325</v>
      </c>
    </row>
    <row r="16" spans="1:24" ht="25.5" x14ac:dyDescent="0.25">
      <c r="A16" s="40">
        <v>9</v>
      </c>
      <c r="B16" s="84" t="s">
        <v>165</v>
      </c>
      <c r="C16" s="84" t="s">
        <v>168</v>
      </c>
      <c r="D16" s="53">
        <v>1</v>
      </c>
      <c r="E16" s="53">
        <v>1</v>
      </c>
      <c r="F16" s="65"/>
      <c r="G16" s="65"/>
      <c r="H16" s="53">
        <v>1</v>
      </c>
      <c r="I16" s="65"/>
      <c r="J16" s="65"/>
      <c r="K16" s="54">
        <v>0.92</v>
      </c>
      <c r="L16" s="37"/>
      <c r="M16" s="37"/>
      <c r="N16" s="54">
        <v>0.65</v>
      </c>
      <c r="O16" s="37"/>
      <c r="P16" s="37"/>
      <c r="Q16" s="37"/>
      <c r="R16" s="37"/>
      <c r="S16" s="54">
        <v>0.14000000000000001</v>
      </c>
      <c r="T16" s="54">
        <v>0.85</v>
      </c>
      <c r="U16" s="54">
        <v>0.65</v>
      </c>
      <c r="V16" s="57">
        <v>1</v>
      </c>
      <c r="W16" s="57">
        <v>0.70166666666666666</v>
      </c>
      <c r="X16" s="41">
        <v>1.0525</v>
      </c>
    </row>
    <row r="17" spans="1:24" ht="25.5" x14ac:dyDescent="0.25">
      <c r="A17" s="75">
        <v>10</v>
      </c>
      <c r="B17" s="84" t="s">
        <v>165</v>
      </c>
      <c r="C17" s="84" t="s">
        <v>169</v>
      </c>
      <c r="D17" s="53">
        <v>111</v>
      </c>
      <c r="E17" s="53">
        <v>1</v>
      </c>
      <c r="F17" s="65"/>
      <c r="G17" s="65"/>
      <c r="H17" s="53">
        <v>1</v>
      </c>
      <c r="I17" s="65"/>
      <c r="J17" s="65"/>
      <c r="K17" s="54">
        <v>1</v>
      </c>
      <c r="L17" s="37"/>
      <c r="M17" s="37"/>
      <c r="N17" s="54">
        <v>1</v>
      </c>
      <c r="O17" s="37"/>
      <c r="P17" s="37"/>
      <c r="Q17" s="37"/>
      <c r="R17" s="37"/>
      <c r="S17" s="37"/>
      <c r="T17" s="54">
        <v>1</v>
      </c>
      <c r="U17" s="54">
        <v>1</v>
      </c>
      <c r="V17" s="57">
        <v>1</v>
      </c>
      <c r="W17" s="57">
        <v>1</v>
      </c>
      <c r="X17" s="41">
        <v>1.5</v>
      </c>
    </row>
    <row r="18" spans="1:24" x14ac:dyDescent="0.25">
      <c r="A18" s="95">
        <v>11</v>
      </c>
      <c r="B18" s="82" t="s">
        <v>172</v>
      </c>
      <c r="C18" s="82"/>
      <c r="D18" s="82"/>
      <c r="E18" s="82"/>
      <c r="F18" s="82"/>
      <c r="G18" s="82"/>
      <c r="H18" s="82"/>
      <c r="I18" s="82"/>
      <c r="J18" s="82"/>
      <c r="K18" s="33">
        <v>0.97388888888888892</v>
      </c>
      <c r="L18" s="82"/>
      <c r="M18" s="82"/>
      <c r="N18" s="33">
        <v>0.77</v>
      </c>
      <c r="O18" s="82"/>
      <c r="P18" s="82"/>
      <c r="Q18" s="82"/>
      <c r="R18" s="82"/>
      <c r="S18" s="33">
        <v>0.23766666666666666</v>
      </c>
      <c r="T18" s="33">
        <v>0.68333333333333324</v>
      </c>
      <c r="U18" s="33">
        <v>0.47222222222222221</v>
      </c>
      <c r="V18" s="33">
        <v>0.7</v>
      </c>
      <c r="W18" s="33">
        <v>0.69306666666666672</v>
      </c>
      <c r="X18" s="33">
        <v>1.0396000000000001</v>
      </c>
    </row>
    <row r="20" spans="1:24" x14ac:dyDescent="0.25">
      <c r="A20" s="149" t="s">
        <v>174</v>
      </c>
    </row>
  </sheetData>
  <mergeCells count="21">
    <mergeCell ref="A1:V1"/>
    <mergeCell ref="A2:V2"/>
    <mergeCell ref="A3:V3"/>
    <mergeCell ref="A5:A7"/>
    <mergeCell ref="B5:B7"/>
    <mergeCell ref="C5:C7"/>
    <mergeCell ref="D5:D7"/>
    <mergeCell ref="E5:G5"/>
    <mergeCell ref="H5:J5"/>
    <mergeCell ref="K5:M5"/>
    <mergeCell ref="X5:X6"/>
    <mergeCell ref="E6:E7"/>
    <mergeCell ref="F6:F7"/>
    <mergeCell ref="G6:G7"/>
    <mergeCell ref="H6:H7"/>
    <mergeCell ref="I6:I7"/>
    <mergeCell ref="J6:J7"/>
    <mergeCell ref="N5:S5"/>
    <mergeCell ref="T5:U5"/>
    <mergeCell ref="V5:V7"/>
    <mergeCell ref="W5:W7"/>
  </mergeCells>
  <printOptions horizontalCentered="1"/>
  <pageMargins left="0" right="0" top="0" bottom="0" header="0" footer="0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D18"/>
  <sheetViews>
    <sheetView zoomScale="89" zoomScaleNormal="89" workbookViewId="0">
      <selection activeCell="A18" sqref="A18"/>
    </sheetView>
  </sheetViews>
  <sheetFormatPr defaultColWidth="8.85546875" defaultRowHeight="15" x14ac:dyDescent="0.25"/>
  <cols>
    <col min="1" max="1" width="8.140625" style="4" customWidth="1"/>
    <col min="2" max="2" width="23.28515625" style="4" customWidth="1"/>
    <col min="3" max="3" width="33.28515625" style="4" customWidth="1"/>
    <col min="4" max="4" width="20.140625" style="4" customWidth="1"/>
    <col min="5" max="5" width="22.140625" style="4" customWidth="1"/>
    <col min="6" max="6" width="16.5703125" style="4" customWidth="1"/>
    <col min="7" max="7" width="16.7109375" style="4" customWidth="1"/>
    <col min="8" max="8" width="21.7109375" style="4" customWidth="1"/>
    <col min="9" max="9" width="26.85546875" style="4" customWidth="1"/>
    <col min="10" max="10" width="24.42578125" style="4" customWidth="1"/>
    <col min="11" max="11" width="24.7109375" style="4" customWidth="1"/>
    <col min="12" max="12" width="16" style="4" customWidth="1"/>
    <col min="13" max="13" width="12.42578125" style="4" customWidth="1"/>
    <col min="14" max="14" width="12.5703125" style="4" customWidth="1"/>
    <col min="15" max="15" width="9.42578125" style="4" customWidth="1"/>
    <col min="16" max="524" width="8.85546875" style="3"/>
    <col min="525" max="16384" width="8.85546875" style="4"/>
  </cols>
  <sheetData>
    <row r="1" spans="1:15" ht="15.75" x14ac:dyDescent="0.25">
      <c r="A1" s="113" t="s">
        <v>145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5" ht="15.75" x14ac:dyDescent="0.25">
      <c r="A2" s="113"/>
      <c r="B2" s="113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ht="42.75" customHeight="1" x14ac:dyDescent="0.25">
      <c r="A3" s="109" t="s">
        <v>2</v>
      </c>
      <c r="B3" s="102" t="s">
        <v>100</v>
      </c>
      <c r="C3" s="102" t="s">
        <v>99</v>
      </c>
      <c r="D3" s="115" t="s">
        <v>51</v>
      </c>
      <c r="E3" s="106" t="s">
        <v>70</v>
      </c>
      <c r="F3" s="106" t="s">
        <v>71</v>
      </c>
      <c r="G3" s="106" t="s">
        <v>52</v>
      </c>
      <c r="H3" s="106" t="s">
        <v>72</v>
      </c>
      <c r="I3" s="106" t="s">
        <v>153</v>
      </c>
      <c r="J3" s="109" t="s">
        <v>73</v>
      </c>
      <c r="K3" s="109"/>
      <c r="L3" s="106" t="s">
        <v>105</v>
      </c>
      <c r="M3" s="111" t="s">
        <v>60</v>
      </c>
      <c r="N3" s="112"/>
      <c r="O3" s="51" t="s">
        <v>18</v>
      </c>
    </row>
    <row r="4" spans="1:15" ht="17.25" customHeight="1" x14ac:dyDescent="0.25">
      <c r="A4" s="109"/>
      <c r="B4" s="102"/>
      <c r="C4" s="102"/>
      <c r="D4" s="116"/>
      <c r="E4" s="110" t="s">
        <v>14</v>
      </c>
      <c r="F4" s="110"/>
      <c r="G4" s="110"/>
      <c r="H4" s="110"/>
      <c r="I4" s="107"/>
      <c r="J4" s="48" t="s">
        <v>74</v>
      </c>
      <c r="K4" s="48" t="s">
        <v>75</v>
      </c>
      <c r="L4" s="110"/>
      <c r="M4" s="24" t="s">
        <v>15</v>
      </c>
      <c r="N4" s="25" t="s">
        <v>16</v>
      </c>
      <c r="O4" s="52"/>
    </row>
    <row r="5" spans="1:15" ht="72.75" customHeight="1" x14ac:dyDescent="0.25">
      <c r="A5" s="109"/>
      <c r="B5" s="102"/>
      <c r="C5" s="102"/>
      <c r="D5" s="117"/>
      <c r="E5" s="108" t="s">
        <v>61</v>
      </c>
      <c r="F5" s="108"/>
      <c r="G5" s="108"/>
      <c r="H5" s="108"/>
      <c r="I5" s="108"/>
      <c r="J5" s="49" t="s">
        <v>76</v>
      </c>
      <c r="K5" s="49" t="s">
        <v>77</v>
      </c>
      <c r="L5" s="108"/>
      <c r="M5" s="26" t="s">
        <v>49</v>
      </c>
      <c r="N5" s="26" t="s">
        <v>50</v>
      </c>
      <c r="O5" s="52" t="s">
        <v>143</v>
      </c>
    </row>
    <row r="6" spans="1:15" ht="25.5" x14ac:dyDescent="0.25">
      <c r="A6" s="28">
        <v>1</v>
      </c>
      <c r="B6" s="28" t="s">
        <v>152</v>
      </c>
      <c r="C6" s="29" t="s">
        <v>151</v>
      </c>
      <c r="D6" s="37">
        <v>1</v>
      </c>
      <c r="E6" s="37">
        <v>0.9</v>
      </c>
      <c r="F6" s="37">
        <v>1</v>
      </c>
      <c r="G6" s="37">
        <v>0.1</v>
      </c>
      <c r="H6" s="37"/>
      <c r="I6" s="37">
        <v>0</v>
      </c>
      <c r="J6" s="37">
        <v>0</v>
      </c>
      <c r="K6" s="37">
        <v>0</v>
      </c>
      <c r="L6" s="37">
        <v>1</v>
      </c>
      <c r="M6" s="37">
        <v>0</v>
      </c>
      <c r="N6" s="37">
        <v>0</v>
      </c>
      <c r="O6" s="16">
        <f t="shared" ref="O6:O15" si="0">AVERAGE(D6:N6)</f>
        <v>0.4</v>
      </c>
    </row>
    <row r="7" spans="1:15" ht="38.25" x14ac:dyDescent="0.25">
      <c r="A7" s="84">
        <v>2</v>
      </c>
      <c r="B7" s="84" t="s">
        <v>158</v>
      </c>
      <c r="C7" s="90" t="s">
        <v>170</v>
      </c>
      <c r="D7" s="37">
        <v>1</v>
      </c>
      <c r="E7" s="37">
        <v>1</v>
      </c>
      <c r="F7" s="37">
        <v>1</v>
      </c>
      <c r="G7" s="37">
        <v>0.76500000000000001</v>
      </c>
      <c r="H7" s="37">
        <v>1</v>
      </c>
      <c r="I7" s="37">
        <v>0</v>
      </c>
      <c r="J7" s="37">
        <v>0</v>
      </c>
      <c r="K7" s="37">
        <v>0</v>
      </c>
      <c r="L7" s="37">
        <v>1</v>
      </c>
      <c r="M7" s="37">
        <v>0</v>
      </c>
      <c r="N7" s="37">
        <v>0</v>
      </c>
      <c r="O7" s="42">
        <f t="shared" si="0"/>
        <v>0.52409090909090916</v>
      </c>
    </row>
    <row r="8" spans="1:15" ht="38.25" x14ac:dyDescent="0.25">
      <c r="A8" s="28">
        <v>3</v>
      </c>
      <c r="B8" s="84" t="s">
        <v>158</v>
      </c>
      <c r="C8" s="90" t="s">
        <v>171</v>
      </c>
      <c r="D8" s="37">
        <v>1</v>
      </c>
      <c r="E8" s="37">
        <v>0.8</v>
      </c>
      <c r="F8" s="37">
        <v>1</v>
      </c>
      <c r="G8" s="37">
        <v>0.2</v>
      </c>
      <c r="H8" s="37"/>
      <c r="I8" s="37">
        <v>0</v>
      </c>
      <c r="J8" s="37">
        <v>0</v>
      </c>
      <c r="K8" s="37">
        <v>0</v>
      </c>
      <c r="L8" s="37">
        <v>0</v>
      </c>
      <c r="M8" s="37">
        <v>-0.2</v>
      </c>
      <c r="N8" s="37">
        <v>-0.4</v>
      </c>
      <c r="O8" s="42">
        <f t="shared" si="0"/>
        <v>0.24</v>
      </c>
    </row>
    <row r="9" spans="1:15" x14ac:dyDescent="0.25">
      <c r="A9" s="84">
        <v>4</v>
      </c>
      <c r="B9" s="63" t="s">
        <v>159</v>
      </c>
      <c r="C9" s="93" t="s">
        <v>160</v>
      </c>
      <c r="D9" s="37">
        <v>1</v>
      </c>
      <c r="E9" s="37">
        <v>1</v>
      </c>
      <c r="F9" s="37">
        <v>1</v>
      </c>
      <c r="G9" s="37">
        <v>0.42</v>
      </c>
      <c r="H9" s="31"/>
      <c r="I9" s="37">
        <v>0</v>
      </c>
      <c r="J9" s="37">
        <v>0.42</v>
      </c>
      <c r="K9" s="37">
        <v>0</v>
      </c>
      <c r="L9" s="31">
        <v>0</v>
      </c>
      <c r="M9" s="37">
        <v>0</v>
      </c>
      <c r="N9" s="37">
        <v>0</v>
      </c>
      <c r="O9" s="42">
        <f t="shared" si="0"/>
        <v>0.38400000000000001</v>
      </c>
    </row>
    <row r="10" spans="1:15" x14ac:dyDescent="0.25">
      <c r="A10" s="84">
        <v>5</v>
      </c>
      <c r="B10" s="18" t="s">
        <v>161</v>
      </c>
      <c r="C10" s="93" t="s">
        <v>162</v>
      </c>
      <c r="D10" s="37">
        <v>1</v>
      </c>
      <c r="E10" s="37">
        <v>0.75</v>
      </c>
      <c r="F10" s="31">
        <v>1</v>
      </c>
      <c r="G10" s="37">
        <v>0</v>
      </c>
      <c r="H10" s="31">
        <v>1</v>
      </c>
      <c r="I10" s="37">
        <v>0</v>
      </c>
      <c r="J10" s="37">
        <v>0</v>
      </c>
      <c r="K10" s="37">
        <v>0</v>
      </c>
      <c r="L10" s="37">
        <v>1</v>
      </c>
      <c r="M10" s="31">
        <v>0</v>
      </c>
      <c r="N10" s="31">
        <v>0</v>
      </c>
      <c r="O10" s="42">
        <f t="shared" si="0"/>
        <v>0.43181818181818182</v>
      </c>
    </row>
    <row r="11" spans="1:15" x14ac:dyDescent="0.25">
      <c r="A11" s="28">
        <v>6</v>
      </c>
      <c r="B11" s="84" t="s">
        <v>163</v>
      </c>
      <c r="C11" s="91" t="s">
        <v>164</v>
      </c>
      <c r="D11" s="37">
        <v>0.75600000000000001</v>
      </c>
      <c r="E11" s="37">
        <v>0.6</v>
      </c>
      <c r="F11" s="37">
        <v>1</v>
      </c>
      <c r="G11" s="37">
        <v>0.66600000000000004</v>
      </c>
      <c r="H11" s="37">
        <v>1</v>
      </c>
      <c r="I11" s="37">
        <v>0.3</v>
      </c>
      <c r="J11" s="37">
        <v>0</v>
      </c>
      <c r="K11" s="37">
        <v>0</v>
      </c>
      <c r="L11" s="37"/>
      <c r="M11" s="37">
        <v>0</v>
      </c>
      <c r="N11" s="37">
        <v>0</v>
      </c>
      <c r="O11" s="42">
        <f t="shared" si="0"/>
        <v>0.43220000000000003</v>
      </c>
    </row>
    <row r="12" spans="1:15" ht="25.5" x14ac:dyDescent="0.25">
      <c r="A12" s="84">
        <v>7</v>
      </c>
      <c r="B12" s="84" t="s">
        <v>165</v>
      </c>
      <c r="C12" s="91" t="s">
        <v>166</v>
      </c>
      <c r="D12" s="37">
        <v>0.93300000000000005</v>
      </c>
      <c r="E12" s="37">
        <v>0.73299999999999998</v>
      </c>
      <c r="F12" s="37">
        <v>1</v>
      </c>
      <c r="G12" s="37">
        <v>0.33300000000000002</v>
      </c>
      <c r="H12" s="37">
        <v>1</v>
      </c>
      <c r="I12" s="37">
        <v>0</v>
      </c>
      <c r="J12" s="37">
        <v>0</v>
      </c>
      <c r="K12" s="37">
        <v>0</v>
      </c>
      <c r="L12" s="92">
        <v>1</v>
      </c>
      <c r="M12" s="37">
        <v>0</v>
      </c>
      <c r="N12" s="37">
        <v>-6.7000000000000004E-2</v>
      </c>
      <c r="O12" s="42">
        <f t="shared" si="0"/>
        <v>0.44836363636363641</v>
      </c>
    </row>
    <row r="13" spans="1:15" ht="25.5" x14ac:dyDescent="0.25">
      <c r="A13" s="28">
        <v>8</v>
      </c>
      <c r="B13" s="84" t="s">
        <v>165</v>
      </c>
      <c r="C13" s="91" t="s">
        <v>167</v>
      </c>
      <c r="D13" s="37">
        <v>1</v>
      </c>
      <c r="E13" s="37">
        <v>0.92900000000000005</v>
      </c>
      <c r="F13" s="37">
        <v>1</v>
      </c>
      <c r="G13" s="37">
        <v>0.71399999999999997</v>
      </c>
      <c r="H13" s="37">
        <v>1</v>
      </c>
      <c r="I13" s="37">
        <v>0</v>
      </c>
      <c r="J13" s="37">
        <v>7.0999999999999994E-2</v>
      </c>
      <c r="K13" s="37">
        <v>0</v>
      </c>
      <c r="L13" s="92">
        <v>1</v>
      </c>
      <c r="M13" s="37">
        <v>0</v>
      </c>
      <c r="N13" s="37">
        <v>0</v>
      </c>
      <c r="O13" s="42">
        <f t="shared" si="0"/>
        <v>0.5194545454545455</v>
      </c>
    </row>
    <row r="14" spans="1:15" ht="25.5" x14ac:dyDescent="0.25">
      <c r="A14" s="84">
        <v>9</v>
      </c>
      <c r="B14" s="84" t="s">
        <v>165</v>
      </c>
      <c r="C14" s="91" t="s">
        <v>168</v>
      </c>
      <c r="D14" s="37">
        <v>1</v>
      </c>
      <c r="E14" s="37">
        <v>0.75</v>
      </c>
      <c r="F14" s="37">
        <v>0.58299999999999996</v>
      </c>
      <c r="G14" s="37">
        <v>0.41599999999999998</v>
      </c>
      <c r="H14" s="37">
        <v>0.25</v>
      </c>
      <c r="I14" s="37">
        <v>0.16600000000000001</v>
      </c>
      <c r="J14" s="37">
        <v>0</v>
      </c>
      <c r="K14" s="37">
        <v>0</v>
      </c>
      <c r="L14" s="92">
        <v>1</v>
      </c>
      <c r="M14" s="37">
        <v>-0.33300000000000002</v>
      </c>
      <c r="N14" s="37">
        <v>-0.25</v>
      </c>
      <c r="O14" s="42">
        <f t="shared" si="0"/>
        <v>0.32563636363636361</v>
      </c>
    </row>
    <row r="15" spans="1:15" x14ac:dyDescent="0.25">
      <c r="A15" s="28">
        <v>10</v>
      </c>
      <c r="B15" s="84" t="s">
        <v>165</v>
      </c>
      <c r="C15" s="29" t="s">
        <v>169</v>
      </c>
      <c r="D15" s="37">
        <v>1</v>
      </c>
      <c r="E15" s="37">
        <v>0.8</v>
      </c>
      <c r="F15" s="37">
        <v>0.82</v>
      </c>
      <c r="G15" s="37">
        <v>0.53</v>
      </c>
      <c r="H15" s="37">
        <v>0.12</v>
      </c>
      <c r="I15" s="37">
        <v>0.06</v>
      </c>
      <c r="J15" s="37">
        <v>0</v>
      </c>
      <c r="K15" s="37">
        <v>0</v>
      </c>
      <c r="L15" s="92">
        <v>1</v>
      </c>
      <c r="M15" s="37">
        <v>0</v>
      </c>
      <c r="N15" s="37">
        <v>-0.06</v>
      </c>
      <c r="O15" s="42">
        <f t="shared" si="0"/>
        <v>0.38818181818181824</v>
      </c>
    </row>
    <row r="16" spans="1:15" x14ac:dyDescent="0.25">
      <c r="A16" s="96">
        <v>11</v>
      </c>
      <c r="B16" s="99" t="s">
        <v>172</v>
      </c>
      <c r="C16" s="72"/>
      <c r="D16" s="72">
        <f t="shared" ref="D16:O16" si="1">AVERAGE(D6:D15)</f>
        <v>0.96889999999999998</v>
      </c>
      <c r="E16" s="72">
        <f t="shared" si="1"/>
        <v>0.82620000000000005</v>
      </c>
      <c r="F16" s="72">
        <f t="shared" si="1"/>
        <v>0.94030000000000002</v>
      </c>
      <c r="G16" s="72">
        <f t="shared" si="1"/>
        <v>0.41439999999999999</v>
      </c>
      <c r="H16" s="72">
        <f t="shared" si="1"/>
        <v>0.76714285714285713</v>
      </c>
      <c r="I16" s="72">
        <f t="shared" si="1"/>
        <v>5.2600000000000001E-2</v>
      </c>
      <c r="J16" s="72">
        <f t="shared" si="1"/>
        <v>4.9099999999999998E-2</v>
      </c>
      <c r="K16" s="72">
        <f t="shared" si="1"/>
        <v>0</v>
      </c>
      <c r="L16" s="72">
        <f t="shared" si="1"/>
        <v>0.77777777777777779</v>
      </c>
      <c r="M16" s="72">
        <f t="shared" si="1"/>
        <v>-5.33E-2</v>
      </c>
      <c r="N16" s="72">
        <f t="shared" si="1"/>
        <v>-7.7700000000000019E-2</v>
      </c>
      <c r="O16" s="72">
        <f t="shared" si="1"/>
        <v>0.40937454545454549</v>
      </c>
    </row>
    <row r="18" spans="1:1" x14ac:dyDescent="0.25">
      <c r="A18" s="149" t="s">
        <v>174</v>
      </c>
    </row>
  </sheetData>
  <sortState ref="A6:O15">
    <sortCondition ref="A6:A15"/>
  </sortState>
  <mergeCells count="14">
    <mergeCell ref="I3:I5"/>
    <mergeCell ref="J3:K3"/>
    <mergeCell ref="L3:L5"/>
    <mergeCell ref="M3:N3"/>
    <mergeCell ref="A1:O1"/>
    <mergeCell ref="A2:O2"/>
    <mergeCell ref="A3:A5"/>
    <mergeCell ref="B3:B5"/>
    <mergeCell ref="C3:C5"/>
    <mergeCell ref="D3:D5"/>
    <mergeCell ref="E3:E5"/>
    <mergeCell ref="F3:F5"/>
    <mergeCell ref="G3:G5"/>
    <mergeCell ref="H3:H5"/>
  </mergeCells>
  <printOptions horizontalCentered="1"/>
  <pageMargins left="0" right="0" top="0" bottom="0" header="0" footer="0"/>
  <pageSetup paperSize="9" scale="40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18"/>
  <sheetViews>
    <sheetView zoomScale="66" zoomScaleNormal="66" workbookViewId="0">
      <selection activeCell="A18" sqref="A18"/>
    </sheetView>
  </sheetViews>
  <sheetFormatPr defaultColWidth="8.85546875" defaultRowHeight="15" x14ac:dyDescent="0.25"/>
  <cols>
    <col min="1" max="1" width="8.85546875" style="4"/>
    <col min="2" max="2" width="24.7109375" style="4" customWidth="1"/>
    <col min="3" max="3" width="39.7109375" style="4" customWidth="1"/>
    <col min="4" max="4" width="22.5703125" style="4" customWidth="1"/>
    <col min="5" max="5" width="18.42578125" style="4" customWidth="1"/>
    <col min="6" max="6" width="8.42578125" style="4" customWidth="1"/>
    <col min="7" max="7" width="7.7109375" style="4" customWidth="1"/>
    <col min="8" max="8" width="8.140625" style="4" customWidth="1"/>
    <col min="9" max="9" width="23" style="4" customWidth="1"/>
    <col min="10" max="10" width="20.85546875" style="4" customWidth="1"/>
    <col min="11" max="11" width="8.140625" style="4" customWidth="1"/>
    <col min="12" max="16384" width="8.85546875" style="4"/>
  </cols>
  <sheetData>
    <row r="1" spans="1:11" ht="15.75" customHeight="1" x14ac:dyDescent="0.25">
      <c r="A1" s="113" t="s">
        <v>147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5.75" customHeight="1" x14ac:dyDescent="0.25">
      <c r="A2" s="113"/>
      <c r="B2" s="113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24.75" customHeight="1" x14ac:dyDescent="0.25">
      <c r="A3" s="109" t="s">
        <v>2</v>
      </c>
      <c r="B3" s="102" t="s">
        <v>100</v>
      </c>
      <c r="C3" s="102" t="s">
        <v>99</v>
      </c>
      <c r="D3" s="119" t="s">
        <v>110</v>
      </c>
      <c r="E3" s="101"/>
      <c r="F3" s="120" t="s">
        <v>62</v>
      </c>
      <c r="G3" s="121"/>
      <c r="H3" s="122"/>
      <c r="I3" s="123" t="s">
        <v>154</v>
      </c>
      <c r="J3" s="123" t="s">
        <v>155</v>
      </c>
      <c r="K3" s="51" t="s">
        <v>54</v>
      </c>
    </row>
    <row r="4" spans="1:11" ht="21" customHeight="1" x14ac:dyDescent="0.25">
      <c r="A4" s="109"/>
      <c r="B4" s="102"/>
      <c r="C4" s="102"/>
      <c r="D4" s="19" t="s">
        <v>101</v>
      </c>
      <c r="E4" s="48" t="s">
        <v>102</v>
      </c>
      <c r="F4" s="48" t="s">
        <v>63</v>
      </c>
      <c r="G4" s="50" t="s">
        <v>64</v>
      </c>
      <c r="H4" s="50" t="s">
        <v>78</v>
      </c>
      <c r="I4" s="124"/>
      <c r="J4" s="124"/>
      <c r="K4" s="52"/>
    </row>
    <row r="5" spans="1:11" ht="74.25" customHeight="1" x14ac:dyDescent="0.25">
      <c r="A5" s="109"/>
      <c r="B5" s="102"/>
      <c r="C5" s="102"/>
      <c r="D5" s="19" t="s">
        <v>103</v>
      </c>
      <c r="E5" s="48" t="s">
        <v>104</v>
      </c>
      <c r="F5" s="48" t="s">
        <v>8</v>
      </c>
      <c r="G5" s="50" t="s">
        <v>9</v>
      </c>
      <c r="H5" s="50" t="s">
        <v>10</v>
      </c>
      <c r="I5" s="125"/>
      <c r="J5" s="125"/>
      <c r="K5" s="52" t="s">
        <v>143</v>
      </c>
    </row>
    <row r="6" spans="1:11" ht="25.5" x14ac:dyDescent="0.25">
      <c r="A6" s="28">
        <v>1</v>
      </c>
      <c r="B6" s="28" t="s">
        <v>152</v>
      </c>
      <c r="C6" s="28" t="s">
        <v>151</v>
      </c>
      <c r="D6" s="23"/>
      <c r="E6" s="83"/>
      <c r="F6" s="58">
        <v>1</v>
      </c>
      <c r="G6" s="36"/>
      <c r="H6" s="36"/>
      <c r="I6" s="37">
        <v>1</v>
      </c>
      <c r="J6" s="37"/>
      <c r="K6" s="22">
        <v>1</v>
      </c>
    </row>
    <row r="7" spans="1:11" ht="38.25" x14ac:dyDescent="0.25">
      <c r="A7" s="84">
        <v>2</v>
      </c>
      <c r="B7" s="84" t="s">
        <v>158</v>
      </c>
      <c r="C7" s="85" t="s">
        <v>170</v>
      </c>
      <c r="D7" s="86"/>
      <c r="E7" s="87"/>
      <c r="F7" s="37">
        <v>1</v>
      </c>
      <c r="G7" s="64"/>
      <c r="H7" s="64"/>
      <c r="I7" s="37">
        <v>0.8</v>
      </c>
      <c r="J7" s="64"/>
      <c r="K7" s="43">
        <v>0.9</v>
      </c>
    </row>
    <row r="8" spans="1:11" ht="38.25" x14ac:dyDescent="0.25">
      <c r="A8" s="28">
        <v>3</v>
      </c>
      <c r="B8" s="84" t="s">
        <v>158</v>
      </c>
      <c r="C8" s="85" t="s">
        <v>171</v>
      </c>
      <c r="D8" s="86"/>
      <c r="E8" s="87"/>
      <c r="F8" s="37">
        <v>0.52</v>
      </c>
      <c r="G8" s="37"/>
      <c r="H8" s="37"/>
      <c r="I8" s="37">
        <v>0.9</v>
      </c>
      <c r="J8" s="37"/>
      <c r="K8" s="43">
        <v>0.71</v>
      </c>
    </row>
    <row r="9" spans="1:11" x14ac:dyDescent="0.25">
      <c r="A9" s="84">
        <v>4</v>
      </c>
      <c r="B9" s="63" t="s">
        <v>159</v>
      </c>
      <c r="C9" s="63" t="s">
        <v>160</v>
      </c>
      <c r="D9" s="86"/>
      <c r="E9" s="87"/>
      <c r="F9" s="64">
        <v>1</v>
      </c>
      <c r="G9" s="64"/>
      <c r="H9" s="64"/>
      <c r="I9" s="64">
        <v>1</v>
      </c>
      <c r="J9" s="64"/>
      <c r="K9" s="43">
        <v>1</v>
      </c>
    </row>
    <row r="10" spans="1:11" x14ac:dyDescent="0.25">
      <c r="A10" s="84">
        <v>5</v>
      </c>
      <c r="B10" s="18" t="s">
        <v>161</v>
      </c>
      <c r="C10" s="63" t="s">
        <v>162</v>
      </c>
      <c r="D10" s="10"/>
      <c r="E10" s="88"/>
      <c r="F10" s="37">
        <v>1</v>
      </c>
      <c r="G10" s="37"/>
      <c r="H10" s="37"/>
      <c r="I10" s="37">
        <v>1</v>
      </c>
      <c r="J10" s="37"/>
      <c r="K10" s="43">
        <v>1</v>
      </c>
    </row>
    <row r="11" spans="1:11" x14ac:dyDescent="0.25">
      <c r="A11" s="28">
        <v>6</v>
      </c>
      <c r="B11" s="84" t="s">
        <v>163</v>
      </c>
      <c r="C11" s="84" t="s">
        <v>164</v>
      </c>
      <c r="D11" s="86"/>
      <c r="E11" s="87"/>
      <c r="F11" s="38">
        <v>0.3</v>
      </c>
      <c r="G11" s="38"/>
      <c r="H11" s="38"/>
      <c r="I11" s="38">
        <v>0.9</v>
      </c>
      <c r="J11" s="38"/>
      <c r="K11" s="43">
        <v>0.6</v>
      </c>
    </row>
    <row r="12" spans="1:11" x14ac:dyDescent="0.25">
      <c r="A12" s="84">
        <v>7</v>
      </c>
      <c r="B12" s="84" t="s">
        <v>165</v>
      </c>
      <c r="C12" s="84" t="s">
        <v>166</v>
      </c>
      <c r="D12" s="86"/>
      <c r="E12" s="87"/>
      <c r="F12" s="64">
        <v>0.5</v>
      </c>
      <c r="G12" s="64"/>
      <c r="H12" s="64"/>
      <c r="I12" s="64">
        <v>0.8</v>
      </c>
      <c r="J12" s="64"/>
      <c r="K12" s="43">
        <v>0.65</v>
      </c>
    </row>
    <row r="13" spans="1:11" x14ac:dyDescent="0.25">
      <c r="A13" s="28">
        <v>8</v>
      </c>
      <c r="B13" s="84" t="s">
        <v>165</v>
      </c>
      <c r="C13" s="84" t="s">
        <v>167</v>
      </c>
      <c r="D13" s="86"/>
      <c r="E13" s="87"/>
      <c r="F13" s="37">
        <v>0.4</v>
      </c>
      <c r="G13" s="37"/>
      <c r="H13" s="37"/>
      <c r="I13" s="37">
        <v>0.96699999999999997</v>
      </c>
      <c r="J13" s="37"/>
      <c r="K13" s="43">
        <v>0.6835</v>
      </c>
    </row>
    <row r="14" spans="1:11" ht="25.5" x14ac:dyDescent="0.25">
      <c r="A14" s="84">
        <v>9</v>
      </c>
      <c r="B14" s="84" t="s">
        <v>165</v>
      </c>
      <c r="C14" s="84" t="s">
        <v>168</v>
      </c>
      <c r="D14" s="86"/>
      <c r="E14" s="87"/>
      <c r="F14" s="37">
        <v>1</v>
      </c>
      <c r="G14" s="37"/>
      <c r="H14" s="37"/>
      <c r="I14" s="37">
        <v>0.8</v>
      </c>
      <c r="J14" s="37"/>
      <c r="K14" s="43">
        <v>0.9</v>
      </c>
    </row>
    <row r="15" spans="1:11" x14ac:dyDescent="0.25">
      <c r="A15" s="28">
        <v>10</v>
      </c>
      <c r="B15" s="84" t="s">
        <v>165</v>
      </c>
      <c r="C15" s="84" t="s">
        <v>169</v>
      </c>
      <c r="D15" s="64"/>
      <c r="E15" s="87"/>
      <c r="F15" s="39">
        <v>1</v>
      </c>
      <c r="G15" s="39"/>
      <c r="H15" s="39"/>
      <c r="I15" s="39">
        <v>1</v>
      </c>
      <c r="J15" s="39"/>
      <c r="K15" s="43">
        <v>1</v>
      </c>
    </row>
    <row r="16" spans="1:11" x14ac:dyDescent="0.25">
      <c r="A16" s="89">
        <v>11</v>
      </c>
      <c r="B16" s="74" t="s">
        <v>172</v>
      </c>
      <c r="C16" s="74"/>
      <c r="D16" s="74"/>
      <c r="E16" s="74"/>
      <c r="F16" s="73">
        <v>0.77200000000000002</v>
      </c>
      <c r="G16" s="74"/>
      <c r="H16" s="74"/>
      <c r="I16" s="73">
        <v>0.91669999999999996</v>
      </c>
      <c r="J16" s="74"/>
      <c r="K16" s="73">
        <v>0.84435000000000004</v>
      </c>
    </row>
    <row r="18" spans="1:1" x14ac:dyDescent="0.25">
      <c r="A18" s="149" t="s">
        <v>174</v>
      </c>
    </row>
  </sheetData>
  <sortState ref="A6:K16">
    <sortCondition ref="A6:A16"/>
  </sortState>
  <mergeCells count="9">
    <mergeCell ref="A1:K1"/>
    <mergeCell ref="A2:K2"/>
    <mergeCell ref="A3:A5"/>
    <mergeCell ref="B3:B5"/>
    <mergeCell ref="C3:C5"/>
    <mergeCell ref="D3:E3"/>
    <mergeCell ref="F3:H3"/>
    <mergeCell ref="I3:I5"/>
    <mergeCell ref="J3:J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0"/>
  <sheetViews>
    <sheetView zoomScale="82" zoomScaleNormal="82" workbookViewId="0">
      <selection activeCell="C29" sqref="C29"/>
    </sheetView>
  </sheetViews>
  <sheetFormatPr defaultColWidth="8.85546875" defaultRowHeight="15" x14ac:dyDescent="0.25"/>
  <cols>
    <col min="1" max="1" width="8.5703125" style="5" customWidth="1"/>
    <col min="2" max="2" width="21.42578125" style="5" customWidth="1"/>
    <col min="3" max="3" width="33" style="5" customWidth="1"/>
    <col min="4" max="4" width="15.5703125" style="5" customWidth="1"/>
    <col min="5" max="5" width="14.85546875" style="5" customWidth="1"/>
    <col min="6" max="9" width="13.42578125" style="5" customWidth="1"/>
    <col min="10" max="10" width="20.7109375" style="5" customWidth="1"/>
    <col min="11" max="11" width="21" style="5" customWidth="1"/>
    <col min="12" max="12" width="21.28515625" style="5" customWidth="1"/>
    <col min="13" max="13" width="15.5703125" style="5" customWidth="1"/>
    <col min="14" max="14" width="13.5703125" style="5" customWidth="1"/>
    <col min="15" max="15" width="14.28515625" style="5" customWidth="1"/>
    <col min="16" max="16" width="16.5703125" style="5" customWidth="1"/>
    <col min="17" max="17" width="17.140625" style="5" customWidth="1"/>
    <col min="18" max="18" width="13.42578125" style="5" customWidth="1"/>
    <col min="19" max="19" width="12.28515625" style="7" customWidth="1"/>
    <col min="20" max="21" width="13" style="5" customWidth="1"/>
    <col min="22" max="22" width="8.28515625" style="5" customWidth="1"/>
    <col min="23" max="16384" width="8.85546875" style="5"/>
  </cols>
  <sheetData>
    <row r="1" spans="1:22" ht="15" customHeight="1" x14ac:dyDescent="0.25">
      <c r="A1" s="132" t="s">
        <v>19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</row>
    <row r="2" spans="1:22" ht="15" customHeight="1" x14ac:dyDescent="0.25">
      <c r="A2" s="133" t="s">
        <v>20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2" ht="15.75" x14ac:dyDescent="0.25">
      <c r="A3" s="134" t="s">
        <v>146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1:22" ht="15.75" x14ac:dyDescent="0.2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</row>
    <row r="5" spans="1:22" ht="67.5" customHeight="1" x14ac:dyDescent="0.25">
      <c r="A5" s="126" t="s">
        <v>2</v>
      </c>
      <c r="B5" s="102" t="s">
        <v>100</v>
      </c>
      <c r="C5" s="102" t="s">
        <v>66</v>
      </c>
      <c r="D5" s="130" t="s">
        <v>79</v>
      </c>
      <c r="E5" s="126"/>
      <c r="F5" s="126"/>
      <c r="G5" s="126" t="s">
        <v>80</v>
      </c>
      <c r="H5" s="126"/>
      <c r="I5" s="126"/>
      <c r="J5" s="127" t="s">
        <v>108</v>
      </c>
      <c r="K5" s="122"/>
      <c r="L5" s="135"/>
      <c r="M5" s="126" t="s">
        <v>109</v>
      </c>
      <c r="N5" s="126"/>
      <c r="O5" s="127"/>
      <c r="P5" s="128" t="s">
        <v>86</v>
      </c>
      <c r="Q5" s="130" t="s">
        <v>85</v>
      </c>
      <c r="R5" s="126"/>
      <c r="S5" s="131" t="s">
        <v>88</v>
      </c>
      <c r="T5" s="131"/>
      <c r="U5" s="30"/>
      <c r="V5" s="62" t="s">
        <v>57</v>
      </c>
    </row>
    <row r="6" spans="1:22" ht="19.5" customHeight="1" x14ac:dyDescent="0.25">
      <c r="A6" s="126"/>
      <c r="B6" s="102"/>
      <c r="C6" s="102"/>
      <c r="D6" s="60" t="s">
        <v>21</v>
      </c>
      <c r="E6" s="59" t="s">
        <v>22</v>
      </c>
      <c r="F6" s="59" t="s">
        <v>23</v>
      </c>
      <c r="G6" s="59" t="s">
        <v>24</v>
      </c>
      <c r="H6" s="59" t="s">
        <v>25</v>
      </c>
      <c r="I6" s="59" t="s">
        <v>26</v>
      </c>
      <c r="J6" s="59" t="s">
        <v>27</v>
      </c>
      <c r="K6" s="59" t="s">
        <v>28</v>
      </c>
      <c r="L6" s="59" t="s">
        <v>29</v>
      </c>
      <c r="M6" s="59" t="s">
        <v>30</v>
      </c>
      <c r="N6" s="59" t="s">
        <v>31</v>
      </c>
      <c r="O6" s="61" t="s">
        <v>84</v>
      </c>
      <c r="P6" s="129"/>
      <c r="Q6" s="60" t="s">
        <v>32</v>
      </c>
      <c r="R6" s="59" t="s">
        <v>33</v>
      </c>
      <c r="S6" s="59" t="s">
        <v>89</v>
      </c>
      <c r="T6" s="59" t="s">
        <v>90</v>
      </c>
      <c r="U6" s="11"/>
      <c r="V6" s="6"/>
    </row>
    <row r="7" spans="1:22" ht="73.5" customHeight="1" x14ac:dyDescent="0.25">
      <c r="A7" s="126"/>
      <c r="B7" s="102"/>
      <c r="C7" s="102"/>
      <c r="D7" s="60" t="s">
        <v>8</v>
      </c>
      <c r="E7" s="59" t="s">
        <v>9</v>
      </c>
      <c r="F7" s="59" t="s">
        <v>10</v>
      </c>
      <c r="G7" s="59" t="s">
        <v>8</v>
      </c>
      <c r="H7" s="59" t="s">
        <v>9</v>
      </c>
      <c r="I7" s="59" t="s">
        <v>10</v>
      </c>
      <c r="J7" s="59" t="s">
        <v>81</v>
      </c>
      <c r="K7" s="59" t="s">
        <v>82</v>
      </c>
      <c r="L7" s="59" t="s">
        <v>83</v>
      </c>
      <c r="M7" s="59" t="s">
        <v>34</v>
      </c>
      <c r="N7" s="59" t="s">
        <v>55</v>
      </c>
      <c r="O7" s="61" t="s">
        <v>35</v>
      </c>
      <c r="P7" s="11" t="s">
        <v>87</v>
      </c>
      <c r="Q7" s="60" t="s">
        <v>56</v>
      </c>
      <c r="R7" s="59" t="s">
        <v>65</v>
      </c>
      <c r="S7" s="59" t="s">
        <v>9</v>
      </c>
      <c r="T7" s="59" t="s">
        <v>10</v>
      </c>
      <c r="U7" s="11"/>
      <c r="V7" s="6" t="s">
        <v>58</v>
      </c>
    </row>
    <row r="8" spans="1:22" ht="25.5" x14ac:dyDescent="0.25">
      <c r="A8" s="28">
        <v>1</v>
      </c>
      <c r="B8" s="28" t="s">
        <v>152</v>
      </c>
      <c r="C8" s="29" t="s">
        <v>151</v>
      </c>
      <c r="D8" s="9">
        <v>0.51</v>
      </c>
      <c r="E8" s="9"/>
      <c r="F8" s="9"/>
      <c r="G8" s="9">
        <v>1</v>
      </c>
      <c r="H8" s="9"/>
      <c r="I8" s="9"/>
      <c r="J8" s="9">
        <v>1</v>
      </c>
      <c r="K8" s="9"/>
      <c r="L8" s="9"/>
      <c r="M8" s="9"/>
      <c r="N8" s="9"/>
      <c r="O8" s="9"/>
      <c r="P8" s="9"/>
      <c r="Q8" s="9"/>
      <c r="R8" s="9">
        <v>0</v>
      </c>
      <c r="S8" s="9"/>
      <c r="T8" s="9"/>
      <c r="U8" s="9">
        <v>0.62749999999999995</v>
      </c>
      <c r="V8" s="8">
        <v>1.2549999999999999</v>
      </c>
    </row>
    <row r="9" spans="1:22" ht="38.25" x14ac:dyDescent="0.25">
      <c r="A9" s="84">
        <v>2</v>
      </c>
      <c r="B9" s="84" t="s">
        <v>158</v>
      </c>
      <c r="C9" s="90" t="s">
        <v>170</v>
      </c>
      <c r="D9" s="9">
        <v>0.73499999999999999</v>
      </c>
      <c r="E9" s="9"/>
      <c r="F9" s="9"/>
      <c r="G9" s="9">
        <v>0.99</v>
      </c>
      <c r="H9" s="9"/>
      <c r="I9" s="9"/>
      <c r="J9" s="9">
        <v>1</v>
      </c>
      <c r="K9" s="9"/>
      <c r="L9" s="9"/>
      <c r="M9" s="9">
        <v>0.63</v>
      </c>
      <c r="N9" s="9"/>
      <c r="O9" s="9"/>
      <c r="P9" s="9"/>
      <c r="Q9" s="9"/>
      <c r="R9" s="9">
        <v>0</v>
      </c>
      <c r="S9" s="9"/>
      <c r="T9" s="9"/>
      <c r="U9" s="9">
        <v>0.67100000000000004</v>
      </c>
      <c r="V9" s="44">
        <v>1.3420000000000001</v>
      </c>
    </row>
    <row r="10" spans="1:22" ht="38.25" x14ac:dyDescent="0.25">
      <c r="A10" s="28">
        <v>3</v>
      </c>
      <c r="B10" s="84" t="s">
        <v>158</v>
      </c>
      <c r="C10" s="90" t="s">
        <v>171</v>
      </c>
      <c r="D10" s="9">
        <v>0.63</v>
      </c>
      <c r="E10" s="9"/>
      <c r="F10" s="9"/>
      <c r="G10" s="9">
        <v>1</v>
      </c>
      <c r="H10" s="9"/>
      <c r="I10" s="9"/>
      <c r="J10" s="9">
        <v>1</v>
      </c>
      <c r="K10" s="9"/>
      <c r="L10" s="9"/>
      <c r="M10" s="9">
        <v>0.03</v>
      </c>
      <c r="N10" s="9"/>
      <c r="O10" s="9"/>
      <c r="P10" s="9"/>
      <c r="Q10" s="9"/>
      <c r="R10" s="9">
        <v>0</v>
      </c>
      <c r="S10" s="9"/>
      <c r="T10" s="9"/>
      <c r="U10" s="9">
        <v>0.53199999999999992</v>
      </c>
      <c r="V10" s="44">
        <v>1.0639999999999998</v>
      </c>
    </row>
    <row r="11" spans="1:22" x14ac:dyDescent="0.25">
      <c r="A11" s="84">
        <v>4</v>
      </c>
      <c r="B11" s="63" t="s">
        <v>159</v>
      </c>
      <c r="C11" s="93" t="s">
        <v>160</v>
      </c>
      <c r="D11" s="9">
        <v>0.75</v>
      </c>
      <c r="E11" s="9"/>
      <c r="F11" s="9"/>
      <c r="G11" s="9">
        <v>1</v>
      </c>
      <c r="H11" s="9"/>
      <c r="I11" s="9"/>
      <c r="J11" s="9">
        <v>1</v>
      </c>
      <c r="K11" s="9"/>
      <c r="L11" s="9"/>
      <c r="M11" s="9"/>
      <c r="N11" s="9"/>
      <c r="O11" s="9"/>
      <c r="P11" s="9"/>
      <c r="Q11" s="9"/>
      <c r="R11" s="9">
        <v>0.11799999999999999</v>
      </c>
      <c r="S11" s="9"/>
      <c r="T11" s="9"/>
      <c r="U11" s="9">
        <v>0.71699999999999997</v>
      </c>
      <c r="V11" s="44">
        <v>1.4339999999999999</v>
      </c>
    </row>
    <row r="12" spans="1:22" ht="25.5" x14ac:dyDescent="0.25">
      <c r="A12" s="28">
        <v>5</v>
      </c>
      <c r="B12" s="18" t="s">
        <v>161</v>
      </c>
      <c r="C12" s="93" t="s">
        <v>162</v>
      </c>
      <c r="D12" s="34">
        <v>0.14199999999999999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>
        <v>0.14199999999999999</v>
      </c>
      <c r="V12" s="44">
        <v>0.28399999999999997</v>
      </c>
    </row>
    <row r="13" spans="1:22" x14ac:dyDescent="0.25">
      <c r="A13" s="84">
        <v>6</v>
      </c>
      <c r="B13" s="84" t="s">
        <v>163</v>
      </c>
      <c r="C13" s="91" t="s">
        <v>164</v>
      </c>
      <c r="D13" s="9">
        <v>0.8</v>
      </c>
      <c r="E13" s="9"/>
      <c r="F13" s="9"/>
      <c r="G13" s="9">
        <v>1</v>
      </c>
      <c r="H13" s="9"/>
      <c r="I13" s="9"/>
      <c r="J13" s="32">
        <v>0.96399999999999997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>
        <v>0.92133333333333345</v>
      </c>
      <c r="V13" s="44">
        <v>1.8426666666666669</v>
      </c>
    </row>
    <row r="14" spans="1:22" ht="25.5" x14ac:dyDescent="0.25">
      <c r="A14" s="28">
        <v>7</v>
      </c>
      <c r="B14" s="84" t="s">
        <v>165</v>
      </c>
      <c r="C14" s="91" t="s">
        <v>166</v>
      </c>
      <c r="D14" s="9">
        <v>0.73399999999999999</v>
      </c>
      <c r="E14" s="9"/>
      <c r="F14" s="9"/>
      <c r="G14" s="9">
        <v>1</v>
      </c>
      <c r="H14" s="9"/>
      <c r="I14" s="9"/>
      <c r="J14" s="9">
        <v>0.96699999999999997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>
        <v>0.90033333333333332</v>
      </c>
      <c r="V14" s="44">
        <v>1.8006666666666666</v>
      </c>
    </row>
    <row r="15" spans="1:22" ht="25.5" x14ac:dyDescent="0.25">
      <c r="A15" s="84">
        <v>8</v>
      </c>
      <c r="B15" s="84" t="s">
        <v>165</v>
      </c>
      <c r="C15" s="91" t="s">
        <v>167</v>
      </c>
      <c r="D15" s="9">
        <v>0.71299999999999997</v>
      </c>
      <c r="E15" s="9"/>
      <c r="F15" s="9"/>
      <c r="G15" s="9">
        <v>1</v>
      </c>
      <c r="H15" s="9"/>
      <c r="I15" s="9"/>
      <c r="J15" s="9">
        <v>0.88800000000000001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>
        <v>0.86699999999999999</v>
      </c>
      <c r="V15" s="44">
        <v>1.734</v>
      </c>
    </row>
    <row r="16" spans="1:22" ht="25.5" x14ac:dyDescent="0.25">
      <c r="A16" s="28">
        <v>9</v>
      </c>
      <c r="B16" s="84" t="s">
        <v>165</v>
      </c>
      <c r="C16" s="91" t="s">
        <v>168</v>
      </c>
      <c r="D16" s="9">
        <v>0.78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>
        <v>0.92666666666666675</v>
      </c>
      <c r="V16" s="44">
        <v>1.8533333333333335</v>
      </c>
    </row>
    <row r="17" spans="1:22" ht="25.5" x14ac:dyDescent="0.25">
      <c r="A17" s="84">
        <v>10</v>
      </c>
      <c r="B17" s="84" t="s">
        <v>165</v>
      </c>
      <c r="C17" s="29" t="s">
        <v>169</v>
      </c>
      <c r="D17" s="9">
        <v>0.62</v>
      </c>
      <c r="E17" s="9"/>
      <c r="F17" s="9"/>
      <c r="G17" s="9">
        <v>0.98</v>
      </c>
      <c r="H17" s="9"/>
      <c r="I17" s="9"/>
      <c r="J17" s="9">
        <v>0.98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>
        <v>0.86</v>
      </c>
      <c r="V17" s="44">
        <v>1.72</v>
      </c>
    </row>
    <row r="18" spans="1:22" x14ac:dyDescent="0.25">
      <c r="A18" s="76">
        <v>11</v>
      </c>
      <c r="B18" s="74" t="s">
        <v>172</v>
      </c>
      <c r="C18" s="78"/>
      <c r="D18" s="79">
        <v>0.64140000000000008</v>
      </c>
      <c r="E18" s="77"/>
      <c r="F18" s="77"/>
      <c r="G18" s="79">
        <v>0.9966666666666667</v>
      </c>
      <c r="H18" s="77"/>
      <c r="I18" s="77"/>
      <c r="J18" s="79">
        <v>0.97766666666666657</v>
      </c>
      <c r="K18" s="77"/>
      <c r="L18" s="77"/>
      <c r="M18" s="79">
        <v>0.33</v>
      </c>
      <c r="N18" s="77"/>
      <c r="O18" s="77"/>
      <c r="P18" s="77"/>
      <c r="Q18" s="77"/>
      <c r="R18" s="79">
        <v>2.9499999999999998E-2</v>
      </c>
      <c r="S18" s="77"/>
      <c r="T18" s="77"/>
      <c r="U18" s="79">
        <v>0.71648333333333336</v>
      </c>
      <c r="V18" s="79">
        <v>1.4329666666666667</v>
      </c>
    </row>
    <row r="20" spans="1:22" x14ac:dyDescent="0.25">
      <c r="B20" s="149" t="s">
        <v>174</v>
      </c>
    </row>
  </sheetData>
  <mergeCells count="14">
    <mergeCell ref="M5:O5"/>
    <mergeCell ref="P5:P6"/>
    <mergeCell ref="Q5:R5"/>
    <mergeCell ref="S5:T5"/>
    <mergeCell ref="A1:V1"/>
    <mergeCell ref="A2:V2"/>
    <mergeCell ref="A3:V3"/>
    <mergeCell ref="A4:V4"/>
    <mergeCell ref="A5:A7"/>
    <mergeCell ref="B5:B7"/>
    <mergeCell ref="C5:C7"/>
    <mergeCell ref="D5:F5"/>
    <mergeCell ref="G5:I5"/>
    <mergeCell ref="J5:L5"/>
  </mergeCells>
  <printOptions horizontalCentered="1"/>
  <pageMargins left="0" right="0" top="0" bottom="0" header="0" footer="0"/>
  <pageSetup paperSize="9" scale="40" fitToWidth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2:Y20"/>
  <sheetViews>
    <sheetView tabSelected="1" zoomScale="96" zoomScaleNormal="96" workbookViewId="0">
      <selection activeCell="N19" sqref="N19"/>
    </sheetView>
  </sheetViews>
  <sheetFormatPr defaultColWidth="8.85546875" defaultRowHeight="15" x14ac:dyDescent="0.25"/>
  <cols>
    <col min="1" max="1" width="8.85546875" style="4"/>
    <col min="2" max="2" width="22.7109375" style="4" customWidth="1"/>
    <col min="3" max="3" width="28.5703125" style="4" customWidth="1"/>
    <col min="4" max="4" width="15.140625" style="4" hidden="1" customWidth="1"/>
    <col min="5" max="5" width="15.85546875" style="4" hidden="1" customWidth="1"/>
    <col min="6" max="6" width="14.28515625" style="4" hidden="1" customWidth="1"/>
    <col min="7" max="7" width="13.85546875" style="4" hidden="1" customWidth="1"/>
    <col min="8" max="8" width="26.5703125" style="4" hidden="1" customWidth="1"/>
    <col min="9" max="9" width="18" style="4" hidden="1" customWidth="1"/>
    <col min="10" max="10" width="15.85546875" style="4" customWidth="1"/>
    <col min="11" max="11" width="17" style="4" customWidth="1"/>
    <col min="12" max="12" width="18.140625" style="4" customWidth="1"/>
    <col min="13" max="13" width="17.5703125" style="4" customWidth="1"/>
    <col min="14" max="14" width="11.85546875" style="4" customWidth="1"/>
    <col min="15" max="15" width="11.5703125" style="4" customWidth="1"/>
    <col min="16" max="16" width="12.5703125" style="4" customWidth="1"/>
    <col min="17" max="17" width="12.140625" style="4" customWidth="1"/>
    <col min="18" max="18" width="10.28515625" style="4" customWidth="1"/>
    <col min="19" max="19" width="10.42578125" style="4" customWidth="1"/>
    <col min="20" max="20" width="9.28515625" style="4" customWidth="1"/>
    <col min="21" max="21" width="13.5703125" style="4" customWidth="1"/>
    <col min="22" max="22" width="14.5703125" style="12" customWidth="1"/>
    <col min="23" max="23" width="18" style="12" customWidth="1"/>
    <col min="24" max="24" width="12.140625" style="12" customWidth="1"/>
    <col min="25" max="25" width="9.28515625" style="4" customWidth="1"/>
    <col min="26" max="16384" width="8.85546875" style="4"/>
  </cols>
  <sheetData>
    <row r="2" spans="1:25" s="17" customFormat="1" ht="15.75" x14ac:dyDescent="0.25">
      <c r="C2" s="134" t="s">
        <v>148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67"/>
    </row>
    <row r="3" spans="1:25" s="17" customFormat="1" ht="15.75" x14ac:dyDescent="0.25"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</row>
    <row r="4" spans="1:25" ht="37.5" customHeight="1" x14ac:dyDescent="0.25">
      <c r="A4" s="109" t="s">
        <v>2</v>
      </c>
      <c r="B4" s="106" t="s">
        <v>100</v>
      </c>
      <c r="C4" s="137" t="s">
        <v>99</v>
      </c>
      <c r="D4" s="139" t="s">
        <v>107</v>
      </c>
      <c r="E4" s="140"/>
      <c r="F4" s="141"/>
      <c r="G4" s="142" t="s">
        <v>150</v>
      </c>
      <c r="H4" s="122"/>
      <c r="I4" s="135"/>
      <c r="J4" s="139" t="s">
        <v>122</v>
      </c>
      <c r="K4" s="135"/>
      <c r="L4" s="139" t="s">
        <v>123</v>
      </c>
      <c r="M4" s="135" t="s">
        <v>91</v>
      </c>
      <c r="N4" s="139" t="s">
        <v>124</v>
      </c>
      <c r="O4" s="122"/>
      <c r="P4" s="122"/>
      <c r="Q4" s="135"/>
      <c r="R4" s="139" t="s">
        <v>125</v>
      </c>
      <c r="S4" s="122"/>
      <c r="T4" s="122"/>
      <c r="U4" s="135"/>
      <c r="V4" s="139" t="s">
        <v>142</v>
      </c>
      <c r="W4" s="135"/>
      <c r="X4" s="144" t="s">
        <v>157</v>
      </c>
      <c r="Y4" s="147" t="s">
        <v>92</v>
      </c>
    </row>
    <row r="5" spans="1:25" ht="19.5" customHeight="1" x14ac:dyDescent="0.25">
      <c r="A5" s="109"/>
      <c r="B5" s="110"/>
      <c r="C5" s="138"/>
      <c r="D5" s="18" t="s">
        <v>93</v>
      </c>
      <c r="E5" s="18" t="s">
        <v>94</v>
      </c>
      <c r="F5" s="18" t="s">
        <v>112</v>
      </c>
      <c r="G5" s="18" t="s">
        <v>113</v>
      </c>
      <c r="H5" s="18" t="s">
        <v>114</v>
      </c>
      <c r="I5" s="18" t="s">
        <v>115</v>
      </c>
      <c r="J5" s="18" t="s">
        <v>95</v>
      </c>
      <c r="K5" s="18" t="s">
        <v>96</v>
      </c>
      <c r="L5" s="18" t="s">
        <v>97</v>
      </c>
      <c r="M5" s="69" t="s">
        <v>98</v>
      </c>
      <c r="N5" s="139" t="s">
        <v>137</v>
      </c>
      <c r="O5" s="135"/>
      <c r="P5" s="139" t="s">
        <v>149</v>
      </c>
      <c r="Q5" s="135"/>
      <c r="R5" s="139" t="s">
        <v>138</v>
      </c>
      <c r="S5" s="135"/>
      <c r="T5" s="139" t="s">
        <v>139</v>
      </c>
      <c r="U5" s="135"/>
      <c r="V5" s="18" t="s">
        <v>140</v>
      </c>
      <c r="W5" s="69" t="s">
        <v>141</v>
      </c>
      <c r="X5" s="145"/>
      <c r="Y5" s="129"/>
    </row>
    <row r="6" spans="1:25" ht="15.75" customHeight="1" x14ac:dyDescent="0.25">
      <c r="A6" s="109"/>
      <c r="B6" s="110"/>
      <c r="C6" s="138"/>
      <c r="D6" s="69"/>
      <c r="E6" s="69"/>
      <c r="F6" s="69"/>
      <c r="G6" s="69"/>
      <c r="H6" s="69"/>
      <c r="I6" s="69"/>
      <c r="J6" s="69"/>
      <c r="K6" s="69"/>
      <c r="L6" s="69"/>
      <c r="M6" s="69"/>
      <c r="N6" s="71" t="s">
        <v>126</v>
      </c>
      <c r="O6" s="18" t="s">
        <v>127</v>
      </c>
      <c r="P6" s="18" t="s">
        <v>128</v>
      </c>
      <c r="Q6" s="18" t="s">
        <v>129</v>
      </c>
      <c r="R6" s="18" t="s">
        <v>131</v>
      </c>
      <c r="S6" s="18" t="s">
        <v>133</v>
      </c>
      <c r="T6" s="18" t="s">
        <v>134</v>
      </c>
      <c r="U6" s="18" t="s">
        <v>136</v>
      </c>
      <c r="V6" s="69"/>
      <c r="W6" s="69"/>
      <c r="X6" s="145"/>
      <c r="Y6" s="148"/>
    </row>
    <row r="7" spans="1:25" ht="111" customHeight="1" x14ac:dyDescent="0.25">
      <c r="A7" s="109"/>
      <c r="B7" s="136"/>
      <c r="C7" s="138"/>
      <c r="D7" s="14" t="s">
        <v>106</v>
      </c>
      <c r="E7" s="14" t="s">
        <v>111</v>
      </c>
      <c r="F7" s="14" t="s">
        <v>116</v>
      </c>
      <c r="G7" s="14" t="s">
        <v>117</v>
      </c>
      <c r="H7" s="14" t="s">
        <v>119</v>
      </c>
      <c r="I7" s="14" t="s">
        <v>118</v>
      </c>
      <c r="J7" s="14" t="s">
        <v>120</v>
      </c>
      <c r="K7" s="14" t="s">
        <v>121</v>
      </c>
      <c r="L7" s="14" t="s">
        <v>120</v>
      </c>
      <c r="M7" s="14" t="s">
        <v>121</v>
      </c>
      <c r="N7" s="70" t="s">
        <v>9</v>
      </c>
      <c r="O7" s="70" t="s">
        <v>10</v>
      </c>
      <c r="P7" s="70" t="s">
        <v>9</v>
      </c>
      <c r="Q7" s="70" t="s">
        <v>10</v>
      </c>
      <c r="R7" s="70" t="s">
        <v>130</v>
      </c>
      <c r="S7" s="15" t="s">
        <v>132</v>
      </c>
      <c r="T7" s="70" t="s">
        <v>130</v>
      </c>
      <c r="U7" s="70" t="s">
        <v>135</v>
      </c>
      <c r="V7" s="14" t="s">
        <v>9</v>
      </c>
      <c r="W7" s="14" t="s">
        <v>10</v>
      </c>
      <c r="X7" s="146"/>
      <c r="Y7" s="68" t="s">
        <v>58</v>
      </c>
    </row>
    <row r="8" spans="1:25" ht="25.5" x14ac:dyDescent="0.25">
      <c r="A8" s="28">
        <v>1</v>
      </c>
      <c r="B8" s="28" t="s">
        <v>152</v>
      </c>
      <c r="C8" s="29" t="s">
        <v>151</v>
      </c>
      <c r="D8" s="13"/>
      <c r="E8" s="13"/>
      <c r="F8" s="13"/>
      <c r="G8" s="13"/>
      <c r="H8" s="13"/>
      <c r="I8" s="13"/>
      <c r="J8" s="35"/>
      <c r="K8" s="35"/>
      <c r="L8" s="35"/>
      <c r="M8" s="35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27"/>
    </row>
    <row r="9" spans="1:25" ht="51" x14ac:dyDescent="0.25">
      <c r="A9" s="84">
        <v>2</v>
      </c>
      <c r="B9" s="84" t="s">
        <v>158</v>
      </c>
      <c r="C9" s="90" t="s">
        <v>170</v>
      </c>
      <c r="D9" s="39"/>
      <c r="E9" s="39"/>
      <c r="F9" s="39"/>
      <c r="G9" s="39"/>
      <c r="H9" s="39"/>
      <c r="I9" s="39"/>
      <c r="J9" s="45"/>
      <c r="K9" s="45"/>
      <c r="L9" s="45"/>
      <c r="M9" s="45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97"/>
    </row>
    <row r="10" spans="1:25" ht="51" x14ac:dyDescent="0.25">
      <c r="A10" s="28">
        <v>3</v>
      </c>
      <c r="B10" s="84" t="s">
        <v>158</v>
      </c>
      <c r="C10" s="90" t="s">
        <v>171</v>
      </c>
      <c r="D10" s="39"/>
      <c r="E10" s="39"/>
      <c r="F10" s="39"/>
      <c r="G10" s="39"/>
      <c r="H10" s="39"/>
      <c r="I10" s="39"/>
      <c r="J10" s="45"/>
      <c r="K10" s="45"/>
      <c r="L10" s="45"/>
      <c r="M10" s="45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97"/>
    </row>
    <row r="11" spans="1:25" x14ac:dyDescent="0.25">
      <c r="A11" s="84">
        <v>4</v>
      </c>
      <c r="B11" s="98" t="s">
        <v>159</v>
      </c>
      <c r="C11" s="93" t="s">
        <v>160</v>
      </c>
      <c r="D11" s="39"/>
      <c r="E11" s="39"/>
      <c r="F11" s="39"/>
      <c r="G11" s="39"/>
      <c r="H11" s="39"/>
      <c r="I11" s="39"/>
      <c r="J11" s="45"/>
      <c r="K11" s="45"/>
      <c r="L11" s="45"/>
      <c r="M11" s="45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97"/>
    </row>
    <row r="12" spans="1:25" ht="25.5" x14ac:dyDescent="0.25">
      <c r="A12" s="28">
        <v>5</v>
      </c>
      <c r="B12" s="18" t="s">
        <v>161</v>
      </c>
      <c r="C12" s="93" t="s">
        <v>162</v>
      </c>
      <c r="D12" s="39"/>
      <c r="E12" s="39"/>
      <c r="F12" s="39"/>
      <c r="G12" s="39"/>
      <c r="H12" s="39"/>
      <c r="I12" s="39"/>
      <c r="J12" s="45"/>
      <c r="K12" s="45"/>
      <c r="L12" s="45"/>
      <c r="M12" s="45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97"/>
    </row>
    <row r="13" spans="1:25" x14ac:dyDescent="0.25">
      <c r="A13" s="84">
        <v>6</v>
      </c>
      <c r="B13" s="84" t="s">
        <v>163</v>
      </c>
      <c r="C13" s="91" t="s">
        <v>164</v>
      </c>
      <c r="D13" s="39"/>
      <c r="E13" s="39"/>
      <c r="F13" s="39"/>
      <c r="G13" s="39"/>
      <c r="H13" s="39"/>
      <c r="I13" s="39"/>
      <c r="J13" s="45"/>
      <c r="K13" s="45"/>
      <c r="L13" s="45"/>
      <c r="M13" s="45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97"/>
    </row>
    <row r="14" spans="1:25" ht="25.5" x14ac:dyDescent="0.25">
      <c r="A14" s="28">
        <v>7</v>
      </c>
      <c r="B14" s="84" t="s">
        <v>165</v>
      </c>
      <c r="C14" s="91" t="s">
        <v>166</v>
      </c>
      <c r="D14" s="39"/>
      <c r="E14" s="39"/>
      <c r="F14" s="39"/>
      <c r="G14" s="39"/>
      <c r="H14" s="39"/>
      <c r="I14" s="39"/>
      <c r="J14" s="45"/>
      <c r="K14" s="45"/>
      <c r="L14" s="45"/>
      <c r="M14" s="45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97"/>
    </row>
    <row r="15" spans="1:25" ht="25.5" x14ac:dyDescent="0.25">
      <c r="A15" s="84">
        <v>8</v>
      </c>
      <c r="B15" s="84" t="s">
        <v>165</v>
      </c>
      <c r="C15" s="91" t="s">
        <v>167</v>
      </c>
      <c r="D15" s="39"/>
      <c r="E15" s="39"/>
      <c r="F15" s="39"/>
      <c r="G15" s="39"/>
      <c r="H15" s="39"/>
      <c r="I15" s="39"/>
      <c r="J15" s="45"/>
      <c r="K15" s="45"/>
      <c r="L15" s="45"/>
      <c r="M15" s="45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97"/>
    </row>
    <row r="16" spans="1:25" ht="25.5" x14ac:dyDescent="0.25">
      <c r="A16" s="28">
        <v>9</v>
      </c>
      <c r="B16" s="84" t="s">
        <v>165</v>
      </c>
      <c r="C16" s="91" t="s">
        <v>168</v>
      </c>
      <c r="D16" s="39"/>
      <c r="E16" s="39"/>
      <c r="F16" s="39"/>
      <c r="G16" s="39"/>
      <c r="H16" s="39"/>
      <c r="I16" s="39"/>
      <c r="J16" s="45"/>
      <c r="K16" s="45"/>
      <c r="L16" s="45"/>
      <c r="M16" s="45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97"/>
    </row>
    <row r="17" spans="1:25" x14ac:dyDescent="0.25">
      <c r="A17" s="84">
        <v>10</v>
      </c>
      <c r="B17" s="84" t="s">
        <v>165</v>
      </c>
      <c r="C17" s="29" t="s">
        <v>169</v>
      </c>
      <c r="D17" s="39"/>
      <c r="E17" s="39"/>
      <c r="F17" s="39"/>
      <c r="G17" s="39"/>
      <c r="H17" s="39"/>
      <c r="I17" s="39"/>
      <c r="J17" s="45"/>
      <c r="K17" s="45"/>
      <c r="L17" s="45"/>
      <c r="M17" s="45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97"/>
    </row>
    <row r="19" spans="1:25" x14ac:dyDescent="0.25">
      <c r="J19" s="143" t="s">
        <v>173</v>
      </c>
      <c r="K19" s="143"/>
      <c r="L19" s="143"/>
      <c r="M19" s="143"/>
    </row>
    <row r="20" spans="1:25" x14ac:dyDescent="0.25">
      <c r="B20" s="149" t="s">
        <v>174</v>
      </c>
    </row>
  </sheetData>
  <mergeCells count="18">
    <mergeCell ref="J19:M19"/>
    <mergeCell ref="X4:X7"/>
    <mergeCell ref="Y4:Y6"/>
    <mergeCell ref="N5:O5"/>
    <mergeCell ref="P5:Q5"/>
    <mergeCell ref="R5:S5"/>
    <mergeCell ref="T5:U5"/>
    <mergeCell ref="C2:W2"/>
    <mergeCell ref="A4:A7"/>
    <mergeCell ref="B4:B7"/>
    <mergeCell ref="C4:C7"/>
    <mergeCell ref="D4:F4"/>
    <mergeCell ref="G4:I4"/>
    <mergeCell ref="J4:K4"/>
    <mergeCell ref="L4:M4"/>
    <mergeCell ref="N4:Q4"/>
    <mergeCell ref="R4:U4"/>
    <mergeCell ref="V4:W4"/>
  </mergeCells>
  <pageMargins left="0" right="0" top="0" bottom="0" header="0" footer="0"/>
  <pageSetup paperSize="9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1.1. НОО</vt:lpstr>
      <vt:lpstr>1.2. НОО</vt:lpstr>
      <vt:lpstr>1.3. НОО</vt:lpstr>
      <vt:lpstr>2.1. НОО</vt:lpstr>
      <vt:lpstr>2.2. НОО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YSL-W7</dc:creator>
  <cp:lastModifiedBy>Пользователь</cp:lastModifiedBy>
  <cp:lastPrinted>2020-07-14T08:32:32Z</cp:lastPrinted>
  <dcterms:created xsi:type="dcterms:W3CDTF">2018-02-04T20:59:32Z</dcterms:created>
  <dcterms:modified xsi:type="dcterms:W3CDTF">2022-09-22T07:33:33Z</dcterms:modified>
</cp:coreProperties>
</file>