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2. октябрь\"/>
    </mc:Choice>
  </mc:AlternateContent>
  <xr:revisionPtr revIDLastSave="0" documentId="13_ncr:1_{C1C3FC81-0B49-4274-A1F5-401705D5724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6" i="1" l="1"/>
  <c r="G25" i="1"/>
  <c r="G24" i="1"/>
  <c r="G23" i="1"/>
  <c r="G26" i="1" s="1"/>
  <c r="C21" i="1"/>
  <c r="G20" i="1"/>
  <c r="G19" i="1"/>
  <c r="G18" i="1"/>
  <c r="G17" i="1"/>
  <c r="G16" i="1"/>
  <c r="G15" i="1"/>
  <c r="G14" i="1"/>
  <c r="G21" i="1" s="1"/>
  <c r="C12" i="1"/>
  <c r="C27" i="1" s="1"/>
  <c r="G11" i="1"/>
  <c r="G10" i="1"/>
  <c r="G9" i="1"/>
  <c r="G8" i="1"/>
  <c r="G7" i="1"/>
  <c r="G6" i="1"/>
  <c r="G12" i="1" s="1"/>
  <c r="G27" i="1" l="1"/>
</calcChain>
</file>

<file path=xl/sharedStrings.xml><?xml version="1.0" encoding="utf-8"?>
<sst xmlns="http://schemas.openxmlformats.org/spreadsheetml/2006/main" count="40" uniqueCount="35">
  <si>
    <t>Школа</t>
  </si>
  <si>
    <t>Белки</t>
  </si>
  <si>
    <t>Жиры</t>
  </si>
  <si>
    <t>Углеводы</t>
  </si>
  <si>
    <t>Завтрак</t>
  </si>
  <si>
    <t>Обед</t>
  </si>
  <si>
    <t>Отд./корп</t>
  </si>
  <si>
    <t>Дата</t>
  </si>
  <si>
    <t>пр</t>
  </si>
  <si>
    <t>Хлеб пшеничный</t>
  </si>
  <si>
    <t>МБОУ "СОШ №44 им. А. Абденановой"</t>
  </si>
  <si>
    <t>Приём пищи</t>
  </si>
  <si>
    <t>Наименование блюда</t>
  </si>
  <si>
    <t>Вес блюда</t>
  </si>
  <si>
    <t>Энергет.  ценность</t>
  </si>
  <si>
    <t>№ рец-ры</t>
  </si>
  <si>
    <t>Неделя 1</t>
  </si>
  <si>
    <t>День 4</t>
  </si>
  <si>
    <t>Салат из свеклы с горошком</t>
  </si>
  <si>
    <t>Рыба тушеная с овощами</t>
  </si>
  <si>
    <t>Макаронные  изделия отварные</t>
  </si>
  <si>
    <t>Чай с сахаром</t>
  </si>
  <si>
    <t>Фрукты свежие</t>
  </si>
  <si>
    <t>Итого за завтрак</t>
  </si>
  <si>
    <t>Овощи по сезону (солёный огурец)</t>
  </si>
  <si>
    <t>Рассольник ленинградский</t>
  </si>
  <si>
    <t>Каша вязкая рисовая</t>
  </si>
  <si>
    <t>Печень тушённая в соусе</t>
  </si>
  <si>
    <t>Хлеб ржаной</t>
  </si>
  <si>
    <t>Компот из сухофруктов</t>
  </si>
  <si>
    <t>Итого за обед</t>
  </si>
  <si>
    <t>Полдник ГПД</t>
  </si>
  <si>
    <t>Бутерброд с маслом и сыром</t>
  </si>
  <si>
    <t>Итого за полдник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</si>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</sst>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9" tint="0.39997558519241921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3" fillId="0" borderId="0" xfId="0" applyFont="1"/>
    <xf numFmtId="2" fontId="3" fillId="0" borderId="1" xfId="0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2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3" fillId="3" borderId="1" xfId="0" applyFont="1" applyFill="1" applyBorder="1"/>
    <xf numFmtId="0" fontId="1" fillId="3" borderId="1" xfId="0" applyFont="1" applyFill="1" applyBorder="1"/>
    <xf numFmtId="2" fontId="3" fillId="5" borderId="1" xfId="0" applyNumberFormat="1" applyFont="1" applyFill="1" applyBorder="1" applyAlignment="1">
      <alignment horizontal="center"/>
    </xf>
    <xf numFmtId="2" fontId="1" fillId="5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3" borderId="1" xfId="0" applyFont="1" applyFill="1" applyBorder="1"/>
    <xf numFmtId="2" fontId="3" fillId="7" borderId="1" xfId="0" applyNumberFormat="1" applyFont="1" applyFill="1" applyBorder="1" applyAlignment="1">
      <alignment horizontal="center"/>
    </xf>
    <xf numFmtId="2" fontId="3" fillId="6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2" fontId="3" fillId="8" borderId="1" xfId="0" applyNumberFormat="1" applyFont="1" applyFill="1" applyBorder="1" applyAlignment="1">
      <alignment horizontal="center"/>
    </xf>
    <xf numFmtId="2" fontId="3" fillId="9" borderId="1" xfId="0" applyNumberFormat="1" applyFont="1" applyFill="1" applyBorder="1" applyAlignment="1">
      <alignment horizontal="center"/>
    </xf>
    <xf numFmtId="0" fontId="1" fillId="5" borderId="1" xfId="0" applyFont="1" applyFill="1" applyBorder="1"/>
    <xf numFmtId="2" fontId="3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8"/>
  <sheetViews>
    <sheetView showGridLines="0" tabSelected="1" workbookViewId="0">
      <selection activeCell="A2" sqref="A2:H28"/>
    </sheetView>
  </sheetViews>
  <sheetFormatPr defaultRowHeight="15" x14ac:dyDescent="0.25"/>
  <cols>
    <col min="1" max="1" width="12.140625" customWidth="1"/>
    <col min="2" max="2" width="43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" t="s">
        <v>0</v>
      </c>
      <c r="B1" s="33" t="s">
        <v>10</v>
      </c>
      <c r="C1" s="34"/>
      <c r="D1" s="35"/>
      <c r="E1" s="1" t="s">
        <v>6</v>
      </c>
      <c r="F1" s="2"/>
      <c r="G1" s="1"/>
      <c r="H1" s="1"/>
      <c r="I1" s="1" t="s">
        <v>7</v>
      </c>
      <c r="J1" s="3">
        <v>45946</v>
      </c>
    </row>
    <row r="2" spans="1:10" ht="12" customHeight="1" x14ac:dyDescent="0.25">
      <c r="A2" s="7" t="s">
        <v>11</v>
      </c>
      <c r="B2" s="7" t="s">
        <v>12</v>
      </c>
      <c r="C2" s="7" t="s">
        <v>13</v>
      </c>
      <c r="D2" s="7" t="s">
        <v>1</v>
      </c>
      <c r="E2" s="7" t="s">
        <v>2</v>
      </c>
      <c r="F2" s="7" t="s">
        <v>3</v>
      </c>
      <c r="G2" s="8" t="s">
        <v>14</v>
      </c>
      <c r="H2" s="7" t="s">
        <v>15</v>
      </c>
      <c r="I2" s="1"/>
      <c r="J2" s="1"/>
    </row>
    <row r="3" spans="1:10" x14ac:dyDescent="0.25">
      <c r="A3" s="9" t="s">
        <v>16</v>
      </c>
      <c r="B3" s="10"/>
      <c r="C3" s="10"/>
      <c r="D3" s="10"/>
      <c r="E3" s="10"/>
      <c r="F3" s="10"/>
      <c r="G3" s="11"/>
      <c r="H3" s="10"/>
    </row>
    <row r="4" spans="1:10" x14ac:dyDescent="0.25">
      <c r="A4" s="12" t="s">
        <v>17</v>
      </c>
      <c r="B4" s="4"/>
      <c r="C4" s="13"/>
      <c r="D4" s="14"/>
      <c r="E4" s="14"/>
      <c r="F4" s="14"/>
      <c r="G4" s="14"/>
      <c r="H4" s="15"/>
    </row>
    <row r="5" spans="1:10" x14ac:dyDescent="0.25">
      <c r="A5" s="16" t="s">
        <v>4</v>
      </c>
      <c r="B5" s="17"/>
      <c r="C5" s="13"/>
      <c r="D5" s="14"/>
      <c r="E5" s="14"/>
      <c r="F5" s="14"/>
      <c r="G5" s="14"/>
      <c r="H5" s="15"/>
    </row>
    <row r="6" spans="1:10" x14ac:dyDescent="0.25">
      <c r="A6" s="17"/>
      <c r="B6" s="16" t="s">
        <v>18</v>
      </c>
      <c r="C6" s="6">
        <v>60</v>
      </c>
      <c r="D6" s="13">
        <v>0.99</v>
      </c>
      <c r="E6" s="13">
        <v>2.4700000000000002</v>
      </c>
      <c r="F6" s="13">
        <v>4.38</v>
      </c>
      <c r="G6" s="13">
        <f>F6*4+E6*9+D6*4</f>
        <v>43.71</v>
      </c>
      <c r="H6" s="15">
        <v>53</v>
      </c>
    </row>
    <row r="7" spans="1:10" x14ac:dyDescent="0.25">
      <c r="A7" s="17"/>
      <c r="B7" s="16" t="s">
        <v>19</v>
      </c>
      <c r="C7" s="18">
        <v>90</v>
      </c>
      <c r="D7" s="19">
        <v>9.6999999999999993</v>
      </c>
      <c r="E7" s="19">
        <v>5</v>
      </c>
      <c r="F7" s="19">
        <v>3.8</v>
      </c>
      <c r="G7" s="20">
        <f t="shared" ref="G7:G11" si="0">F7*4+E7*9+D7*4</f>
        <v>99</v>
      </c>
      <c r="H7" s="21">
        <v>229</v>
      </c>
    </row>
    <row r="8" spans="1:10" x14ac:dyDescent="0.25">
      <c r="A8" s="17"/>
      <c r="B8" s="16" t="s">
        <v>20</v>
      </c>
      <c r="C8" s="6">
        <v>150</v>
      </c>
      <c r="D8" s="13">
        <v>5.5</v>
      </c>
      <c r="E8" s="13">
        <v>4.5</v>
      </c>
      <c r="F8" s="13">
        <v>26.6</v>
      </c>
      <c r="G8" s="13">
        <f t="shared" si="0"/>
        <v>168.9</v>
      </c>
      <c r="H8" s="15">
        <v>309</v>
      </c>
    </row>
    <row r="9" spans="1:10" x14ac:dyDescent="0.25">
      <c r="A9" s="17"/>
      <c r="B9" s="22" t="s">
        <v>21</v>
      </c>
      <c r="C9" s="6">
        <v>200</v>
      </c>
      <c r="D9" s="13">
        <v>7.0000000000000007E-2</v>
      </c>
      <c r="E9" s="13">
        <v>0.02</v>
      </c>
      <c r="F9" s="13">
        <v>15</v>
      </c>
      <c r="G9" s="13">
        <f t="shared" si="0"/>
        <v>60.46</v>
      </c>
      <c r="H9" s="15">
        <v>376</v>
      </c>
    </row>
    <row r="10" spans="1:10" x14ac:dyDescent="0.25">
      <c r="A10" s="17"/>
      <c r="B10" s="22" t="s">
        <v>9</v>
      </c>
      <c r="C10" s="6">
        <v>30</v>
      </c>
      <c r="D10" s="13">
        <v>2.4</v>
      </c>
      <c r="E10" s="13">
        <v>0.3</v>
      </c>
      <c r="F10" s="13">
        <v>14.7</v>
      </c>
      <c r="G10" s="13">
        <f t="shared" si="0"/>
        <v>71.099999999999994</v>
      </c>
      <c r="H10" s="15" t="s">
        <v>8</v>
      </c>
    </row>
    <row r="11" spans="1:10" x14ac:dyDescent="0.25">
      <c r="A11" s="17"/>
      <c r="B11" s="16" t="s">
        <v>22</v>
      </c>
      <c r="C11" s="6">
        <v>100</v>
      </c>
      <c r="D11" s="13">
        <v>0.6</v>
      </c>
      <c r="E11" s="13">
        <v>0.6</v>
      </c>
      <c r="F11" s="13">
        <v>13.6</v>
      </c>
      <c r="G11" s="13">
        <f t="shared" si="0"/>
        <v>62.199999999999996</v>
      </c>
      <c r="H11" s="15">
        <v>338</v>
      </c>
    </row>
    <row r="12" spans="1:10" x14ac:dyDescent="0.25">
      <c r="A12" s="17" t="s">
        <v>23</v>
      </c>
      <c r="B12" s="16"/>
      <c r="C12" s="23">
        <f>SUM(C6:C11)</f>
        <v>630</v>
      </c>
      <c r="D12" s="13"/>
      <c r="E12" s="13"/>
      <c r="F12" s="13"/>
      <c r="G12" s="24">
        <f>G6+G7+G8+G9+G10+G11</f>
        <v>505.36999999999995</v>
      </c>
      <c r="H12" s="15"/>
    </row>
    <row r="13" spans="1:10" x14ac:dyDescent="0.25">
      <c r="A13" s="16" t="s">
        <v>5</v>
      </c>
      <c r="B13" s="16"/>
      <c r="C13" s="6"/>
      <c r="D13" s="14"/>
      <c r="E13" s="14"/>
      <c r="F13" s="14"/>
      <c r="G13" s="14"/>
      <c r="H13" s="15"/>
    </row>
    <row r="14" spans="1:10" x14ac:dyDescent="0.25">
      <c r="A14" s="17"/>
      <c r="B14" s="16" t="s">
        <v>24</v>
      </c>
      <c r="C14" s="18">
        <v>50</v>
      </c>
      <c r="D14" s="19">
        <v>0.4</v>
      </c>
      <c r="E14" s="19">
        <v>0.04</v>
      </c>
      <c r="F14" s="19">
        <v>1.4</v>
      </c>
      <c r="G14" s="19">
        <f t="shared" ref="G14:G20" si="1">F14*4+E14*9+D14*4</f>
        <v>7.5600000000000005</v>
      </c>
      <c r="H14" s="21">
        <v>71</v>
      </c>
    </row>
    <row r="15" spans="1:10" x14ac:dyDescent="0.25">
      <c r="A15" s="17"/>
      <c r="B15" s="16" t="s">
        <v>25</v>
      </c>
      <c r="C15" s="25">
        <v>200</v>
      </c>
      <c r="D15" s="20">
        <v>1.6</v>
      </c>
      <c r="E15" s="20">
        <v>4.0999999999999996</v>
      </c>
      <c r="F15" s="20">
        <v>9.6</v>
      </c>
      <c r="G15" s="19">
        <f t="shared" si="1"/>
        <v>81.7</v>
      </c>
      <c r="H15" s="26">
        <v>96</v>
      </c>
    </row>
    <row r="16" spans="1:10" x14ac:dyDescent="0.25">
      <c r="A16" s="17"/>
      <c r="B16" s="16" t="s">
        <v>26</v>
      </c>
      <c r="C16" s="25">
        <v>160</v>
      </c>
      <c r="D16" s="20">
        <v>2.5</v>
      </c>
      <c r="E16" s="20">
        <v>4.0999999999999996</v>
      </c>
      <c r="F16" s="20">
        <v>26</v>
      </c>
      <c r="G16" s="19">
        <f t="shared" si="1"/>
        <v>150.9</v>
      </c>
      <c r="H16" s="26">
        <v>303</v>
      </c>
    </row>
    <row r="17" spans="1:8" x14ac:dyDescent="0.25">
      <c r="A17" s="17"/>
      <c r="B17" s="16" t="s">
        <v>27</v>
      </c>
      <c r="C17" s="25">
        <v>105</v>
      </c>
      <c r="D17" s="20">
        <v>13.3</v>
      </c>
      <c r="E17" s="20">
        <v>9.1999999999999993</v>
      </c>
      <c r="F17" s="20">
        <v>4</v>
      </c>
      <c r="G17" s="19">
        <f t="shared" si="1"/>
        <v>152</v>
      </c>
      <c r="H17" s="26">
        <v>261</v>
      </c>
    </row>
    <row r="18" spans="1:8" x14ac:dyDescent="0.25">
      <c r="A18" s="17"/>
      <c r="B18" s="16" t="s">
        <v>9</v>
      </c>
      <c r="C18" s="25">
        <v>30</v>
      </c>
      <c r="D18" s="20">
        <v>2.4</v>
      </c>
      <c r="E18" s="20">
        <v>0.3</v>
      </c>
      <c r="F18" s="20">
        <v>14.7</v>
      </c>
      <c r="G18" s="19">
        <f t="shared" si="1"/>
        <v>71.099999999999994</v>
      </c>
      <c r="H18" s="26" t="s">
        <v>8</v>
      </c>
    </row>
    <row r="19" spans="1:8" x14ac:dyDescent="0.25">
      <c r="A19" s="17"/>
      <c r="B19" s="16" t="s">
        <v>28</v>
      </c>
      <c r="C19" s="25">
        <v>30</v>
      </c>
      <c r="D19" s="20">
        <v>3.1</v>
      </c>
      <c r="E19" s="20">
        <v>1.2</v>
      </c>
      <c r="F19" s="20">
        <v>16</v>
      </c>
      <c r="G19" s="19">
        <f t="shared" si="1"/>
        <v>87.2</v>
      </c>
      <c r="H19" s="26" t="s">
        <v>8</v>
      </c>
    </row>
    <row r="20" spans="1:8" x14ac:dyDescent="0.25">
      <c r="A20" s="17"/>
      <c r="B20" s="16" t="s">
        <v>29</v>
      </c>
      <c r="C20" s="25">
        <v>200</v>
      </c>
      <c r="D20" s="20">
        <v>0.66</v>
      </c>
      <c r="E20" s="20">
        <v>0.1</v>
      </c>
      <c r="F20" s="20">
        <v>12</v>
      </c>
      <c r="G20" s="19">
        <f t="shared" si="1"/>
        <v>51.54</v>
      </c>
      <c r="H20" s="26">
        <v>377</v>
      </c>
    </row>
    <row r="21" spans="1:8" x14ac:dyDescent="0.25">
      <c r="A21" s="17" t="s">
        <v>30</v>
      </c>
      <c r="B21" s="9"/>
      <c r="C21" s="27">
        <f>SUM(C14:C20)</f>
        <v>775</v>
      </c>
      <c r="D21" s="19"/>
      <c r="E21" s="19"/>
      <c r="F21" s="19"/>
      <c r="G21" s="28">
        <f>SUM(G14:G20)</f>
        <v>602</v>
      </c>
      <c r="H21" s="21"/>
    </row>
    <row r="22" spans="1:8" x14ac:dyDescent="0.25">
      <c r="A22" s="16" t="s">
        <v>31</v>
      </c>
      <c r="B22" s="9"/>
      <c r="C22" s="18"/>
      <c r="D22" s="19"/>
      <c r="E22" s="19"/>
      <c r="F22" s="19"/>
      <c r="G22" s="19"/>
      <c r="H22" s="21"/>
    </row>
    <row r="23" spans="1:8" x14ac:dyDescent="0.25">
      <c r="A23" s="17"/>
      <c r="B23" s="22" t="s">
        <v>32</v>
      </c>
      <c r="C23" s="25">
        <v>49</v>
      </c>
      <c r="D23" s="20">
        <v>6.1</v>
      </c>
      <c r="E23" s="20">
        <v>8.3000000000000007</v>
      </c>
      <c r="F23" s="20">
        <v>14.83</v>
      </c>
      <c r="G23" s="20">
        <f>F23*4+E23*9+D23*4</f>
        <v>158.42000000000002</v>
      </c>
      <c r="H23" s="26">
        <v>3</v>
      </c>
    </row>
    <row r="24" spans="1:8" x14ac:dyDescent="0.25">
      <c r="A24" s="17"/>
      <c r="B24" s="9" t="s">
        <v>21</v>
      </c>
      <c r="C24" s="18">
        <v>200</v>
      </c>
      <c r="D24" s="19">
        <v>0.7</v>
      </c>
      <c r="E24" s="19">
        <v>0.02</v>
      </c>
      <c r="F24" s="19">
        <v>15</v>
      </c>
      <c r="G24" s="20">
        <f>F24*4+E24*9+D24*4</f>
        <v>62.98</v>
      </c>
      <c r="H24" s="21">
        <v>376</v>
      </c>
    </row>
    <row r="25" spans="1:8" x14ac:dyDescent="0.25">
      <c r="A25" s="17"/>
      <c r="B25" s="9" t="s">
        <v>22</v>
      </c>
      <c r="C25" s="18">
        <v>100</v>
      </c>
      <c r="D25" s="19">
        <v>0.6</v>
      </c>
      <c r="E25" s="19">
        <v>0.6</v>
      </c>
      <c r="F25" s="19">
        <v>13.6</v>
      </c>
      <c r="G25" s="20">
        <f>F25*4+E25*9+D25*4</f>
        <v>62.199999999999996</v>
      </c>
      <c r="H25" s="21">
        <v>338</v>
      </c>
    </row>
    <row r="26" spans="1:8" x14ac:dyDescent="0.25">
      <c r="A26" s="17" t="s">
        <v>33</v>
      </c>
      <c r="B26" s="29"/>
      <c r="C26" s="27">
        <f>SUM(C23:C25)</f>
        <v>349</v>
      </c>
      <c r="D26" s="19"/>
      <c r="E26" s="19"/>
      <c r="F26" s="19"/>
      <c r="G26" s="28">
        <f>SUM(G23:G25)</f>
        <v>283.60000000000002</v>
      </c>
      <c r="H26" s="21"/>
    </row>
    <row r="27" spans="1:8" x14ac:dyDescent="0.25">
      <c r="A27" s="16" t="s">
        <v>34</v>
      </c>
      <c r="B27" s="29"/>
      <c r="C27" s="27">
        <f>C12+C21+C26</f>
        <v>1754</v>
      </c>
      <c r="D27" s="19"/>
      <c r="E27" s="19"/>
      <c r="F27" s="19"/>
      <c r="G27" s="28">
        <f>G12+G21+G26</f>
        <v>1390.9699999999998</v>
      </c>
      <c r="H27" s="21"/>
    </row>
    <row r="28" spans="1:8" x14ac:dyDescent="0.25">
      <c r="A28" s="5"/>
      <c r="B28" s="1"/>
      <c r="C28" s="30"/>
      <c r="D28" s="31"/>
      <c r="E28" s="31"/>
      <c r="F28" s="31"/>
      <c r="G28" s="30"/>
      <c r="H28" s="32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2025-10-17T06:25:26Z</dcterms:modified>
</cp:coreProperties>
</file>