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2. октябрь\"/>
    </mc:Choice>
  </mc:AlternateContent>
  <xr:revisionPtr revIDLastSave="0" documentId="13_ncr:1_{E03E417C-B1CF-4069-B5C4-37E02B12353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1" l="1"/>
  <c r="G26" i="1"/>
  <c r="G25" i="1"/>
  <c r="G24" i="1"/>
  <c r="G27" i="1" s="1"/>
  <c r="C22" i="1"/>
  <c r="C21" i="1"/>
  <c r="G20" i="1"/>
  <c r="G19" i="1"/>
  <c r="G18" i="1"/>
  <c r="G17" i="1"/>
  <c r="G16" i="1"/>
  <c r="G22" i="1" s="1"/>
  <c r="G15" i="1"/>
  <c r="G14" i="1"/>
  <c r="G21" i="1" s="1"/>
  <c r="C12" i="1"/>
  <c r="C28" i="1" s="1"/>
  <c r="G11" i="1"/>
  <c r="G10" i="1"/>
  <c r="G9" i="1"/>
  <c r="G8" i="1"/>
  <c r="G7" i="1"/>
  <c r="G6" i="1"/>
  <c r="G12" i="1" s="1"/>
  <c r="G28" i="1" s="1"/>
</calcChain>
</file>

<file path=xl/sharedStrings.xml><?xml version="1.0" encoding="utf-8"?>
<sst xmlns="http://schemas.openxmlformats.org/spreadsheetml/2006/main" count="43" uniqueCount="38">
  <si>
    <t>Школа</t>
  </si>
  <si>
    <t>Белки</t>
  </si>
  <si>
    <t>Жиры</t>
  </si>
  <si>
    <t>Углеводы</t>
  </si>
  <si>
    <t>Обед</t>
  </si>
  <si>
    <t>Отд./корп</t>
  </si>
  <si>
    <t>Дата</t>
  </si>
  <si>
    <t>пр</t>
  </si>
  <si>
    <t>Хлеб пшеничный</t>
  </si>
  <si>
    <t>Каша вязкая "Артек"</t>
  </si>
  <si>
    <t>МБОУ "СОШ №44 им. А. Абденановой"</t>
  </si>
  <si>
    <t>20.10..2025</t>
  </si>
  <si>
    <t>Приём пищи</t>
  </si>
  <si>
    <t>Наименование блюда</t>
  </si>
  <si>
    <t>Вес блюда гр.</t>
  </si>
  <si>
    <t>Энергет. ценность</t>
  </si>
  <si>
    <t>№ рец-ры</t>
  </si>
  <si>
    <t>Неделя 2</t>
  </si>
  <si>
    <t>День 6</t>
  </si>
  <si>
    <t xml:space="preserve">Завтрак </t>
  </si>
  <si>
    <t>Овощи по сезону (солёный огурец)</t>
  </si>
  <si>
    <t>Рыба тушеная с овощами</t>
  </si>
  <si>
    <t>Каша вязкая рисовая</t>
  </si>
  <si>
    <t>Кондитерские изделия</t>
  </si>
  <si>
    <t>Чай с лимоном</t>
  </si>
  <si>
    <t>Итого за завтрак</t>
  </si>
  <si>
    <t>Овощи по сезону (солёный помидор)</t>
  </si>
  <si>
    <t>Рассольник ленинградский</t>
  </si>
  <si>
    <t>Птица тушённая в соусе</t>
  </si>
  <si>
    <t xml:space="preserve">Сок фруктовый  </t>
  </si>
  <si>
    <t>Хлеб ржаной</t>
  </si>
  <si>
    <t>Итого за обед</t>
  </si>
  <si>
    <t>полдник ГПД</t>
  </si>
  <si>
    <t>Бутерброд с маслом и сыром</t>
  </si>
  <si>
    <t>Чай с сахаром</t>
  </si>
  <si>
    <t>Фрукты свежие</t>
  </si>
  <si>
    <t>Итого за полдник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</si>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</sst>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5" borderId="1" xfId="0" applyFont="1" applyFill="1" applyBorder="1"/>
    <xf numFmtId="0" fontId="1" fillId="0" borderId="1" xfId="0" applyFont="1" applyBorder="1" applyAlignment="1">
      <alignment horizontal="center"/>
    </xf>
    <xf numFmtId="0" fontId="1" fillId="3" borderId="5" xfId="0" applyFont="1" applyFill="1" applyBorder="1"/>
    <xf numFmtId="0" fontId="2" fillId="3" borderId="1" xfId="0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2" fillId="3" borderId="5" xfId="0" applyFont="1" applyFill="1" applyBorder="1"/>
    <xf numFmtId="0" fontId="1" fillId="0" borderId="6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28"/>
  <sheetViews>
    <sheetView showGridLines="0" tabSelected="1" topLeftCell="A22" workbookViewId="0">
      <selection activeCell="A2" sqref="A2:H28"/>
    </sheetView>
  </sheetViews>
  <sheetFormatPr defaultRowHeight="15" x14ac:dyDescent="0.25"/>
  <cols>
    <col min="1" max="1" width="12.140625" customWidth="1"/>
    <col min="2" max="2" width="34.7109375" customWidth="1"/>
    <col min="3" max="3" width="15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32" t="s">
        <v>10</v>
      </c>
      <c r="C1" s="33"/>
      <c r="D1" s="34"/>
      <c r="E1" s="1" t="s">
        <v>5</v>
      </c>
      <c r="F1" s="2"/>
      <c r="G1" s="1"/>
      <c r="H1" s="1"/>
      <c r="I1" s="1" t="s">
        <v>6</v>
      </c>
      <c r="J1" s="3" t="s">
        <v>11</v>
      </c>
    </row>
    <row r="2" spans="1:10" ht="12" customHeight="1" x14ac:dyDescent="0.25">
      <c r="A2" s="7" t="s">
        <v>12</v>
      </c>
      <c r="B2" s="7" t="s">
        <v>13</v>
      </c>
      <c r="C2" s="8" t="s">
        <v>14</v>
      </c>
      <c r="D2" s="7" t="s">
        <v>1</v>
      </c>
      <c r="E2" s="7" t="s">
        <v>2</v>
      </c>
      <c r="F2" s="7" t="s">
        <v>3</v>
      </c>
      <c r="G2" s="8" t="s">
        <v>15</v>
      </c>
      <c r="H2" s="7" t="s">
        <v>16</v>
      </c>
      <c r="I2" s="1"/>
      <c r="J2" s="1"/>
    </row>
    <row r="3" spans="1:10" x14ac:dyDescent="0.25">
      <c r="A3" s="9" t="s">
        <v>17</v>
      </c>
      <c r="B3" s="10"/>
      <c r="C3" s="10"/>
      <c r="D3" s="10"/>
      <c r="E3" s="10"/>
      <c r="F3" s="10"/>
      <c r="G3" s="10"/>
      <c r="H3" s="11"/>
    </row>
    <row r="4" spans="1:10" x14ac:dyDescent="0.25">
      <c r="A4" s="12" t="s">
        <v>18</v>
      </c>
      <c r="B4" s="4"/>
      <c r="C4" s="13"/>
      <c r="D4" s="13"/>
      <c r="E4" s="13"/>
      <c r="F4" s="13"/>
      <c r="G4" s="13"/>
      <c r="H4" s="13"/>
    </row>
    <row r="5" spans="1:10" x14ac:dyDescent="0.25">
      <c r="A5" s="9" t="s">
        <v>19</v>
      </c>
      <c r="B5" s="10"/>
      <c r="C5" s="11"/>
      <c r="D5" s="11"/>
      <c r="E5" s="11"/>
      <c r="F5" s="11"/>
      <c r="G5" s="11"/>
      <c r="H5" s="11"/>
    </row>
    <row r="6" spans="1:10" x14ac:dyDescent="0.25">
      <c r="A6" s="14"/>
      <c r="B6" s="15" t="s">
        <v>20</v>
      </c>
      <c r="C6" s="16">
        <v>50</v>
      </c>
      <c r="D6" s="17">
        <v>0.5</v>
      </c>
      <c r="E6" s="17">
        <v>0.04</v>
      </c>
      <c r="F6" s="17">
        <v>1.5</v>
      </c>
      <c r="G6" s="17">
        <f>F6*4+E6*9+D6*4</f>
        <v>8.36</v>
      </c>
      <c r="H6" s="11">
        <v>71</v>
      </c>
    </row>
    <row r="7" spans="1:10" x14ac:dyDescent="0.25">
      <c r="A7" s="14"/>
      <c r="B7" s="15" t="s">
        <v>21</v>
      </c>
      <c r="C7" s="16">
        <v>100</v>
      </c>
      <c r="D7" s="17">
        <v>9.6999999999999993</v>
      </c>
      <c r="E7" s="17">
        <v>5</v>
      </c>
      <c r="F7" s="17">
        <v>3.7</v>
      </c>
      <c r="G7" s="17">
        <f t="shared" ref="G7:G11" si="0">F7*4+E7*9+D7*4</f>
        <v>98.6</v>
      </c>
      <c r="H7" s="11">
        <v>229</v>
      </c>
    </row>
    <row r="8" spans="1:10" x14ac:dyDescent="0.25">
      <c r="A8" s="14"/>
      <c r="B8" s="15" t="s">
        <v>22</v>
      </c>
      <c r="C8" s="16">
        <v>170</v>
      </c>
      <c r="D8" s="17">
        <v>2.9</v>
      </c>
      <c r="E8" s="17">
        <v>4.7</v>
      </c>
      <c r="F8" s="17">
        <v>30.1</v>
      </c>
      <c r="G8" s="17">
        <f t="shared" si="0"/>
        <v>174.3</v>
      </c>
      <c r="H8" s="11">
        <v>303</v>
      </c>
    </row>
    <row r="9" spans="1:10" x14ac:dyDescent="0.25">
      <c r="A9" s="14"/>
      <c r="B9" s="15" t="s">
        <v>8</v>
      </c>
      <c r="C9" s="16">
        <v>30</v>
      </c>
      <c r="D9" s="17">
        <v>1.8</v>
      </c>
      <c r="E9" s="17">
        <v>0.1</v>
      </c>
      <c r="F9" s="17">
        <v>11</v>
      </c>
      <c r="G9" s="17">
        <f t="shared" si="0"/>
        <v>52.1</v>
      </c>
      <c r="H9" s="11" t="s">
        <v>7</v>
      </c>
    </row>
    <row r="10" spans="1:10" x14ac:dyDescent="0.25">
      <c r="A10" s="14"/>
      <c r="B10" s="15" t="s">
        <v>23</v>
      </c>
      <c r="C10" s="16">
        <v>15</v>
      </c>
      <c r="D10" s="17">
        <v>1.48</v>
      </c>
      <c r="E10" s="17">
        <v>4.3099999999999996</v>
      </c>
      <c r="F10" s="17">
        <v>14.17</v>
      </c>
      <c r="G10" s="17">
        <f t="shared" si="0"/>
        <v>101.39</v>
      </c>
      <c r="H10" s="11" t="s">
        <v>7</v>
      </c>
    </row>
    <row r="11" spans="1:10" ht="28.5" x14ac:dyDescent="0.25">
      <c r="A11" s="10"/>
      <c r="B11" s="18" t="s">
        <v>24</v>
      </c>
      <c r="C11" s="19">
        <v>200</v>
      </c>
      <c r="D11" s="20">
        <v>0.13</v>
      </c>
      <c r="E11" s="20">
        <v>0.02</v>
      </c>
      <c r="F11" s="20">
        <v>15.2</v>
      </c>
      <c r="G11" s="17">
        <f t="shared" si="0"/>
        <v>61.5</v>
      </c>
      <c r="H11" s="11">
        <v>377</v>
      </c>
    </row>
    <row r="12" spans="1:10" x14ac:dyDescent="0.25">
      <c r="A12" s="10" t="s">
        <v>25</v>
      </c>
      <c r="B12" s="9"/>
      <c r="C12" s="21">
        <f>SUM(C3:C11)</f>
        <v>565</v>
      </c>
      <c r="D12" s="22"/>
      <c r="E12" s="22"/>
      <c r="F12" s="22"/>
      <c r="G12" s="23">
        <f>SUM(G3:G11)</f>
        <v>496.25</v>
      </c>
      <c r="H12" s="13"/>
    </row>
    <row r="13" spans="1:10" x14ac:dyDescent="0.25">
      <c r="A13" s="9" t="s">
        <v>4</v>
      </c>
      <c r="B13" s="9"/>
      <c r="C13" s="24"/>
      <c r="D13" s="17"/>
      <c r="E13" s="17"/>
      <c r="F13" s="17"/>
      <c r="G13" s="17"/>
      <c r="H13" s="11"/>
    </row>
    <row r="14" spans="1:10" ht="57" x14ac:dyDescent="0.25">
      <c r="A14" s="10"/>
      <c r="B14" s="25" t="s">
        <v>26</v>
      </c>
      <c r="C14" s="19">
        <v>50</v>
      </c>
      <c r="D14" s="20">
        <v>0.56000000000000005</v>
      </c>
      <c r="E14" s="20">
        <v>0.05</v>
      </c>
      <c r="F14" s="20">
        <v>1.75</v>
      </c>
      <c r="G14" s="20">
        <f>F14*4+E14*9+D14*4</f>
        <v>9.6900000000000013</v>
      </c>
      <c r="H14" s="11">
        <v>71</v>
      </c>
    </row>
    <row r="15" spans="1:10" ht="57" x14ac:dyDescent="0.25">
      <c r="A15" s="10"/>
      <c r="B15" s="25" t="s">
        <v>27</v>
      </c>
      <c r="C15" s="19">
        <v>200</v>
      </c>
      <c r="D15" s="20">
        <v>1.6</v>
      </c>
      <c r="E15" s="20">
        <v>4.0999999999999996</v>
      </c>
      <c r="F15" s="20">
        <v>9.6</v>
      </c>
      <c r="G15" s="20">
        <f t="shared" ref="G15:G20" si="1">F15*4+E15*9+D15*4</f>
        <v>81.7</v>
      </c>
      <c r="H15" s="11">
        <v>96</v>
      </c>
    </row>
    <row r="16" spans="1:10" ht="42.75" x14ac:dyDescent="0.25">
      <c r="A16" s="10"/>
      <c r="B16" s="25" t="s">
        <v>28</v>
      </c>
      <c r="C16" s="19">
        <v>90</v>
      </c>
      <c r="D16" s="20">
        <v>14.9</v>
      </c>
      <c r="E16" s="20">
        <v>12</v>
      </c>
      <c r="F16" s="20">
        <v>3.3</v>
      </c>
      <c r="G16" s="20">
        <f t="shared" si="1"/>
        <v>180.8</v>
      </c>
      <c r="H16" s="11">
        <v>294</v>
      </c>
    </row>
    <row r="17" spans="1:8" ht="42.75" x14ac:dyDescent="0.25">
      <c r="A17" s="10"/>
      <c r="B17" s="25" t="s">
        <v>9</v>
      </c>
      <c r="C17" s="19">
        <v>150</v>
      </c>
      <c r="D17" s="20">
        <v>4</v>
      </c>
      <c r="E17" s="20">
        <v>4.3</v>
      </c>
      <c r="F17" s="20">
        <v>24.6</v>
      </c>
      <c r="G17" s="20">
        <f t="shared" si="1"/>
        <v>153.1</v>
      </c>
      <c r="H17" s="11">
        <v>303</v>
      </c>
    </row>
    <row r="18" spans="1:8" ht="42.75" x14ac:dyDescent="0.25">
      <c r="A18" s="10"/>
      <c r="B18" s="25" t="s">
        <v>29</v>
      </c>
      <c r="C18" s="19">
        <v>200</v>
      </c>
      <c r="D18" s="20">
        <v>1</v>
      </c>
      <c r="E18" s="26"/>
      <c r="F18" s="20">
        <v>20.2</v>
      </c>
      <c r="G18" s="20">
        <f t="shared" si="1"/>
        <v>84.8</v>
      </c>
      <c r="H18" s="11">
        <v>389</v>
      </c>
    </row>
    <row r="19" spans="1:8" ht="42.75" x14ac:dyDescent="0.25">
      <c r="A19" s="10"/>
      <c r="B19" s="25" t="s">
        <v>8</v>
      </c>
      <c r="C19" s="19">
        <v>30</v>
      </c>
      <c r="D19" s="20">
        <v>2.4</v>
      </c>
      <c r="E19" s="20">
        <v>0.3</v>
      </c>
      <c r="F19" s="20">
        <v>14.7</v>
      </c>
      <c r="G19" s="20">
        <f t="shared" si="1"/>
        <v>71.099999999999994</v>
      </c>
      <c r="H19" s="11" t="s">
        <v>7</v>
      </c>
    </row>
    <row r="20" spans="1:8" ht="28.5" x14ac:dyDescent="0.25">
      <c r="A20" s="10"/>
      <c r="B20" s="25" t="s">
        <v>30</v>
      </c>
      <c r="C20" s="19">
        <v>20</v>
      </c>
      <c r="D20" s="20">
        <v>2.1</v>
      </c>
      <c r="E20" s="20">
        <v>0.8</v>
      </c>
      <c r="F20" s="20">
        <v>10.6</v>
      </c>
      <c r="G20" s="20">
        <f t="shared" si="1"/>
        <v>58</v>
      </c>
      <c r="H20" s="11" t="s">
        <v>7</v>
      </c>
    </row>
    <row r="21" spans="1:8" x14ac:dyDescent="0.25">
      <c r="A21" s="10" t="s">
        <v>31</v>
      </c>
      <c r="B21" s="9"/>
      <c r="C21" s="21">
        <f>C14+C15+C16+C17+C18+C19+C20</f>
        <v>740</v>
      </c>
      <c r="D21" s="17"/>
      <c r="E21" s="17"/>
      <c r="F21" s="17"/>
      <c r="G21" s="23">
        <f>G14+G15+G16+G17+G18+G19+G20</f>
        <v>639.18999999999994</v>
      </c>
      <c r="H21" s="11"/>
    </row>
    <row r="22" spans="1:8" x14ac:dyDescent="0.25">
      <c r="A22" s="10" t="s">
        <v>31</v>
      </c>
      <c r="B22" s="9"/>
      <c r="C22" s="21">
        <f>C14+C15+C16+C17+C18+C19+C20</f>
        <v>740</v>
      </c>
      <c r="D22" s="17"/>
      <c r="E22" s="17"/>
      <c r="F22" s="17"/>
      <c r="G22" s="23">
        <f>G14+G15+G16+G17+G18+G19+G20</f>
        <v>639.18999999999994</v>
      </c>
      <c r="H22" s="27"/>
    </row>
    <row r="23" spans="1:8" x14ac:dyDescent="0.25">
      <c r="A23" s="28" t="s">
        <v>32</v>
      </c>
      <c r="B23" s="9"/>
      <c r="C23" s="6"/>
      <c r="D23" s="22"/>
      <c r="E23" s="22"/>
      <c r="F23" s="22"/>
      <c r="G23" s="22"/>
      <c r="H23" s="29"/>
    </row>
    <row r="24" spans="1:8" x14ac:dyDescent="0.25">
      <c r="A24" s="14"/>
      <c r="B24" s="9" t="s">
        <v>33</v>
      </c>
      <c r="C24" s="16">
        <v>49</v>
      </c>
      <c r="D24" s="17">
        <v>6.1</v>
      </c>
      <c r="E24" s="17">
        <v>8.3000000000000007</v>
      </c>
      <c r="F24" s="17">
        <v>14.8</v>
      </c>
      <c r="G24" s="17">
        <f>F24*4+E24*9+D24*4</f>
        <v>158.30000000000001</v>
      </c>
      <c r="H24" s="30">
        <v>3</v>
      </c>
    </row>
    <row r="25" spans="1:8" x14ac:dyDescent="0.25">
      <c r="A25" s="14"/>
      <c r="B25" s="9" t="s">
        <v>34</v>
      </c>
      <c r="C25" s="16">
        <v>200</v>
      </c>
      <c r="D25" s="17">
        <v>0.7</v>
      </c>
      <c r="E25" s="17">
        <v>0.02</v>
      </c>
      <c r="F25" s="17">
        <v>15</v>
      </c>
      <c r="G25" s="17">
        <f t="shared" ref="G25:G26" si="2">F25*4+E25*9+D25*4</f>
        <v>62.98</v>
      </c>
      <c r="H25" s="30">
        <v>376</v>
      </c>
    </row>
    <row r="26" spans="1:8" x14ac:dyDescent="0.25">
      <c r="A26" s="14"/>
      <c r="B26" s="9" t="s">
        <v>35</v>
      </c>
      <c r="C26" s="16">
        <v>100</v>
      </c>
      <c r="D26" s="17">
        <v>0.6</v>
      </c>
      <c r="E26" s="17">
        <v>0.6</v>
      </c>
      <c r="F26" s="17">
        <v>13.6</v>
      </c>
      <c r="G26" s="17">
        <f t="shared" si="2"/>
        <v>62.199999999999996</v>
      </c>
      <c r="H26" s="30">
        <v>338</v>
      </c>
    </row>
    <row r="27" spans="1:8" x14ac:dyDescent="0.25">
      <c r="A27" s="14" t="s">
        <v>36</v>
      </c>
      <c r="B27" s="10"/>
      <c r="C27" s="21">
        <f>C24+C25+C26</f>
        <v>349</v>
      </c>
      <c r="D27" s="22"/>
      <c r="E27" s="22"/>
      <c r="F27" s="22"/>
      <c r="G27" s="23">
        <f>G24+G25+G26</f>
        <v>283.48</v>
      </c>
      <c r="H27" s="31"/>
    </row>
    <row r="28" spans="1:8" x14ac:dyDescent="0.25">
      <c r="A28" s="9" t="s">
        <v>37</v>
      </c>
      <c r="B28" s="10"/>
      <c r="C28" s="23">
        <f>C12+C21+C27</f>
        <v>1654</v>
      </c>
      <c r="D28" s="17"/>
      <c r="E28" s="17"/>
      <c r="F28" s="17"/>
      <c r="G28" s="23">
        <f>G12+G21+G27</f>
        <v>1418.92</v>
      </c>
      <c r="H28" s="17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2025-10-17T06:26:22Z</dcterms:modified>
</cp:coreProperties>
</file>