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Олимпиада\2025-2026\Сириус\Физика\"/>
    </mc:Choice>
  </mc:AlternateContent>
  <bookViews>
    <workbookView xWindow="0" yWindow="0" windowWidth="28800" windowHeight="12330" activeTab="5"/>
  </bookViews>
  <sheets>
    <sheet name="Форма для загрузки" sheetId="1" r:id="rId1"/>
    <sheet name="7 класс" sheetId="4" r:id="rId2"/>
    <sheet name="8 класс" sheetId="5" r:id="rId3"/>
    <sheet name="9 класс" sheetId="7" r:id="rId4"/>
    <sheet name="10 класс" sheetId="8" r:id="rId5"/>
    <sheet name="11 класс" sheetId="9" r:id="rId6"/>
    <sheet name="Лист2" sheetId="2" state="hidden" r:id="rId7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62913"/>
</workbook>
</file>

<file path=xl/calcChain.xml><?xml version="1.0" encoding="utf-8"?>
<calcChain xmlns="http://schemas.openxmlformats.org/spreadsheetml/2006/main">
  <c r="I17" i="7" l="1"/>
  <c r="G17" i="7"/>
  <c r="M12" i="9" l="1"/>
  <c r="M13" i="9"/>
  <c r="I12" i="8"/>
  <c r="I13" i="8"/>
  <c r="I14" i="8"/>
  <c r="I15" i="8"/>
  <c r="I16" i="8"/>
  <c r="G12" i="7"/>
  <c r="G14" i="8" s="1"/>
  <c r="G13" i="7"/>
  <c r="G14" i="7"/>
  <c r="G15" i="7"/>
  <c r="G16" i="7"/>
  <c r="G18" i="7"/>
  <c r="I13" i="7"/>
  <c r="I14" i="7"/>
  <c r="I15" i="7"/>
  <c r="I16" i="7"/>
  <c r="I18" i="7"/>
  <c r="G16" i="8" l="1"/>
  <c r="I13" i="9"/>
  <c r="G13" i="8"/>
  <c r="I12" i="9"/>
  <c r="G15" i="8"/>
  <c r="G12" i="8"/>
  <c r="G12" i="9" l="1"/>
  <c r="G13" i="9"/>
</calcChain>
</file>

<file path=xl/sharedStrings.xml><?xml version="1.0" encoding="utf-8"?>
<sst xmlns="http://schemas.openxmlformats.org/spreadsheetml/2006/main" count="419" uniqueCount="132">
  <si>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</si>
  <si>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</si>
  <si>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</si>
  <si>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</si>
  <si>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</si>
  <si>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</si>
  <si>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</si>
  <si>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</si>
  <si>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</si>
  <si>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</si>
  <si>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</si>
  <si>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</si>
  <si>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</si>
  <si>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</si>
  <si>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</si>
  <si>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</si>
  <si>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</si>
  <si>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</si>
  <si>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</si>
  <si>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</si>
  <si>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</si>
  <si>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</si>
  <si>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</si>
  <si>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</si>
  <si>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</si>
  <si>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</si>
  <si>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</si>
  <si>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</si>
  <si>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</si>
  <si>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</si>
  <si>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</si>
  <si>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</si>
  <si>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</si>
  <si>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</si>
  <si>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</si>
  <si>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</si>
  <si>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</si>
  <si>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</si>
  <si>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</si>
  <si>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</si>
  <si>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</si>
  <si>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</si>
  <si>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</si>
  <si>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</si>
  <si>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</si>
  <si>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</si>
  <si>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</si>
  <si>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</si>
  <si>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</si>
  <si>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</si>
  <si>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"Школа-гимназия № 39 им. Крейзера Я.Г."</t>
  </si>
  <si>
    <t>Труд (технология)</t>
  </si>
  <si>
    <t>Владимировна</t>
  </si>
  <si>
    <t>Анастасия</t>
  </si>
  <si>
    <t>Ева</t>
  </si>
  <si>
    <t>не имеются</t>
  </si>
  <si>
    <t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t>
  </si>
  <si>
    <t>Аносова</t>
  </si>
  <si>
    <t>Станиславовна</t>
  </si>
  <si>
    <t>София</t>
  </si>
  <si>
    <t>Илья</t>
  </si>
  <si>
    <t>Сергеевич</t>
  </si>
  <si>
    <t>Александр</t>
  </si>
  <si>
    <t>Александрович</t>
  </si>
  <si>
    <t>Андреевич</t>
  </si>
  <si>
    <t>Дмитриевич</t>
  </si>
  <si>
    <t>Егор</t>
  </si>
  <si>
    <t>Алексей</t>
  </si>
  <si>
    <t>Плисюк</t>
  </si>
  <si>
    <t>9 класс</t>
  </si>
  <si>
    <t>Фролов</t>
  </si>
  <si>
    <t>Скорняков</t>
  </si>
  <si>
    <t>Богдан</t>
  </si>
  <si>
    <t>Васильевич</t>
  </si>
  <si>
    <t>1.0</t>
  </si>
  <si>
    <t>22.0</t>
  </si>
  <si>
    <t>26.0</t>
  </si>
  <si>
    <t>10.0</t>
  </si>
  <si>
    <t>5.0</t>
  </si>
  <si>
    <t>14.0</t>
  </si>
  <si>
    <t>Ника</t>
  </si>
  <si>
    <t>Андрей</t>
  </si>
  <si>
    <t>Ангелина</t>
  </si>
  <si>
    <t>Ярославовна</t>
  </si>
  <si>
    <t>Васильевна</t>
  </si>
  <si>
    <t>Арабей</t>
  </si>
  <si>
    <t>Ибраим</t>
  </si>
  <si>
    <t>Айдер оглу</t>
  </si>
  <si>
    <t>Скорнякова</t>
  </si>
  <si>
    <t>Кусков</t>
  </si>
  <si>
    <t>Какура</t>
  </si>
  <si>
    <t>Палванова Сияре Абдулаевна</t>
  </si>
  <si>
    <t>30 б.</t>
  </si>
  <si>
    <t>30 сентября</t>
  </si>
  <si>
    <t>Быков</t>
  </si>
  <si>
    <t>Евгений</t>
  </si>
  <si>
    <t>Валентинович</t>
  </si>
  <si>
    <t>Шевнин</t>
  </si>
  <si>
    <t>Георгий</t>
  </si>
  <si>
    <t>Ильич</t>
  </si>
  <si>
    <t>Физика</t>
  </si>
  <si>
    <t>6.0</t>
  </si>
  <si>
    <t>13.0</t>
  </si>
  <si>
    <t>12.0</t>
  </si>
  <si>
    <t>23.0</t>
  </si>
  <si>
    <t>Золотавина</t>
  </si>
  <si>
    <t>Вера</t>
  </si>
  <si>
    <t>Олеговна</t>
  </si>
  <si>
    <t>Варвара</t>
  </si>
  <si>
    <t>Мирон</t>
  </si>
  <si>
    <t>Митхатовна</t>
  </si>
  <si>
    <t>Ярославович</t>
  </si>
  <si>
    <t>Нурмухаметова</t>
  </si>
  <si>
    <t xml:space="preserve">Побежук </t>
  </si>
  <si>
    <t>Владислав</t>
  </si>
  <si>
    <t>Полищук</t>
  </si>
  <si>
    <t>10 класс</t>
  </si>
  <si>
    <t>28.0</t>
  </si>
  <si>
    <t>15.0</t>
  </si>
  <si>
    <t>7.0</t>
  </si>
  <si>
    <t>3.0</t>
  </si>
  <si>
    <t>Дарья</t>
  </si>
  <si>
    <t>Юрьевич</t>
  </si>
  <si>
    <t>Алексеевна</t>
  </si>
  <si>
    <t>Гнатовский</t>
  </si>
  <si>
    <t>Грабоветская</t>
  </si>
  <si>
    <t>Лабонин</t>
  </si>
  <si>
    <t>Морозова</t>
  </si>
  <si>
    <t>Рогалевич</t>
  </si>
  <si>
    <t>Владимирович</t>
  </si>
  <si>
    <t>Охремчук</t>
  </si>
  <si>
    <t>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</si>
</sst>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6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6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16" fontId="24" fillId="0" borderId="0" xfId="0" applyNumberFormat="1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8" fillId="0" borderId="0" xfId="0" applyFont="1" applyAlignment="1">
      <alignment horizontal="left"/>
    </xf>
    <xf numFmtId="0" fontId="35" fillId="0" borderId="0" xfId="0" applyFont="1" applyAlignment="1">
      <alignment horizontal="left" wrapText="1"/>
    </xf>
    <xf numFmtId="0" fontId="30" fillId="0" borderId="1" xfId="0" applyFont="1" applyBorder="1"/>
    <xf numFmtId="0" fontId="30" fillId="0" borderId="0" xfId="0" applyFont="1" applyAlignment="1">
      <alignment horizontal="left" wrapText="1"/>
    </xf>
    <xf numFmtId="0" fontId="30" fillId="0" borderId="1" xfId="0" applyFont="1" applyBorder="1" applyAlignment="1"/>
    <xf numFmtId="14" fontId="30" fillId="0" borderId="1" xfId="0" applyNumberFormat="1" applyFont="1" applyBorder="1"/>
    <xf numFmtId="0" fontId="30" fillId="0" borderId="1" xfId="0" applyFont="1" applyBorder="1" applyAlignment="1">
      <alignment wrapText="1"/>
    </xf>
    <xf numFmtId="0" fontId="30" fillId="0" borderId="0" xfId="0" applyFont="1" applyAlignment="1">
      <alignment horizontal="center" wrapText="1"/>
    </xf>
    <xf numFmtId="16" fontId="24" fillId="0" borderId="0" xfId="0" applyNumberFormat="1" applyFont="1" applyAlignment="1">
      <alignment horizontal="right"/>
    </xf>
    <xf numFmtId="0" fontId="30" fillId="0" borderId="19" xfId="0" applyFont="1" applyBorder="1" applyAlignment="1"/>
    <xf numFmtId="0" fontId="30" fillId="0" borderId="20" xfId="0" applyFont="1" applyBorder="1" applyAlignment="1"/>
    <xf numFmtId="0" fontId="30" fillId="0" borderId="21" xfId="0" applyFont="1" applyBorder="1" applyAlignment="1"/>
    <xf numFmtId="0" fontId="30" fillId="0" borderId="14" xfId="0" applyFont="1" applyBorder="1" applyAlignment="1"/>
    <xf numFmtId="0" fontId="30" fillId="0" borderId="18" xfId="0" applyFont="1" applyBorder="1" applyAlignment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zoomScaleNormal="100" workbookViewId="0">
      <selection activeCell="C30" sqref="C30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</row>
    <row r="2" spans="1:13" s="13" customFormat="1" ht="15" customHeight="1">
      <c r="A2" s="13" t="s">
        <v>17</v>
      </c>
      <c r="I2" s="28"/>
      <c r="J2" s="42"/>
      <c r="K2" s="42"/>
      <c r="L2" s="42"/>
    </row>
    <row r="3" spans="1:13" ht="15" customHeight="1">
      <c r="B3" s="26" t="s">
        <v>31</v>
      </c>
      <c r="C3" s="18"/>
      <c r="D3" s="18"/>
      <c r="E3" s="19"/>
      <c r="F3" s="19"/>
      <c r="G3" s="9"/>
      <c r="H3" s="10"/>
      <c r="I3" s="29"/>
      <c r="J3" s="42"/>
      <c r="K3" s="42"/>
      <c r="L3" s="42"/>
    </row>
    <row r="4" spans="1:13" ht="12.75" customHeight="1">
      <c r="B4" s="17" t="s">
        <v>32</v>
      </c>
      <c r="C4" s="18"/>
      <c r="D4" s="18"/>
      <c r="E4" s="41"/>
      <c r="F4" s="41"/>
      <c r="I4" s="27"/>
      <c r="J4" s="42"/>
      <c r="K4" s="42"/>
      <c r="L4" s="42"/>
    </row>
    <row r="5" spans="1:13" ht="15" customHeight="1">
      <c r="B5" s="17" t="s">
        <v>33</v>
      </c>
      <c r="C5" s="18"/>
      <c r="D5" s="18"/>
      <c r="E5" s="18"/>
      <c r="F5" s="18"/>
    </row>
    <row r="6" spans="1:13">
      <c r="B6" s="17" t="s">
        <v>27</v>
      </c>
      <c r="C6" s="18"/>
      <c r="D6" s="18"/>
      <c r="E6" s="18"/>
      <c r="F6" s="18"/>
    </row>
    <row r="7" spans="1:13">
      <c r="B7" s="17" t="s">
        <v>36</v>
      </c>
      <c r="C7" s="18"/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/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20"/>
      <c r="I14" s="12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75">
      <c r="B22" s="40" t="s">
        <v>39</v>
      </c>
      <c r="C22" s="40"/>
      <c r="D22" s="40"/>
      <c r="E22" s="40"/>
      <c r="F22" s="40"/>
      <c r="G22" s="40"/>
      <c r="H22" s="40"/>
      <c r="I22" s="40"/>
      <c r="J22" s="40"/>
      <c r="K22" s="40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 t="s">
        <v>40</v>
      </c>
      <c r="C25"/>
      <c r="D25" s="32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D6" sqref="D6"/>
    </sheetView>
  </sheetViews>
  <sheetFormatPr defaultRowHeight="12.75"/>
  <cols>
    <col min="2" max="2" width="17.85546875" customWidth="1"/>
    <col min="3" max="3" width="16.140625" customWidth="1"/>
    <col min="4" max="4" width="17" customWidth="1"/>
    <col min="6" max="6" width="14" customWidth="1"/>
    <col min="7" max="7" width="14.5703125" customWidth="1"/>
    <col min="8" max="8" width="14.85546875" customWidth="1"/>
    <col min="9" max="9" width="29.140625" customWidth="1"/>
    <col min="11" max="11" width="16.85546875" customWidth="1"/>
    <col min="12" max="12" width="12.5703125" customWidth="1"/>
    <col min="13" max="13" width="39.7109375" customWidth="1"/>
  </cols>
  <sheetData>
    <row r="1" spans="1:13" ht="15">
      <c r="A1" s="8"/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2"/>
      <c r="K2" s="42"/>
      <c r="L2" s="42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2"/>
      <c r="K3" s="42"/>
      <c r="L3" s="42"/>
      <c r="M3" s="8"/>
    </row>
    <row r="4" spans="1:13" ht="15">
      <c r="A4" s="8"/>
      <c r="B4" s="17" t="s">
        <v>32</v>
      </c>
      <c r="C4" s="18" t="s">
        <v>100</v>
      </c>
      <c r="D4" s="18"/>
      <c r="E4" s="41"/>
      <c r="F4" s="41"/>
      <c r="G4" s="8"/>
      <c r="H4" s="8"/>
      <c r="I4" s="27"/>
      <c r="J4" s="42"/>
      <c r="K4" s="42"/>
      <c r="L4" s="42"/>
      <c r="M4" s="8"/>
    </row>
    <row r="5" spans="1:13">
      <c r="A5" s="8"/>
      <c r="B5" s="17" t="s">
        <v>33</v>
      </c>
      <c r="C5" s="18">
        <v>6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>
        <v>7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 t="s">
        <v>93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 t="s">
        <v>92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35.2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38.2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141.75">
      <c r="A12" s="44">
        <v>1</v>
      </c>
      <c r="B12" s="45" t="s">
        <v>57</v>
      </c>
      <c r="C12" s="46" t="s">
        <v>53</v>
      </c>
      <c r="D12" s="46" t="s">
        <v>58</v>
      </c>
      <c r="E12" s="44" t="s">
        <v>8</v>
      </c>
      <c r="F12" s="47">
        <v>41130</v>
      </c>
      <c r="G12" s="44" t="s">
        <v>16</v>
      </c>
      <c r="H12" s="44" t="s">
        <v>55</v>
      </c>
      <c r="I12" s="48" t="s">
        <v>56</v>
      </c>
      <c r="J12" s="44">
        <v>7</v>
      </c>
      <c r="K12" s="44" t="s">
        <v>15</v>
      </c>
      <c r="L12" s="45" t="s">
        <v>74</v>
      </c>
      <c r="M12" s="44" t="s">
        <v>91</v>
      </c>
    </row>
    <row r="13" spans="1:13" ht="141.75">
      <c r="A13" s="44">
        <v>2</v>
      </c>
      <c r="B13" s="45" t="s">
        <v>85</v>
      </c>
      <c r="C13" s="46" t="s">
        <v>80</v>
      </c>
      <c r="D13" s="46" t="s">
        <v>83</v>
      </c>
      <c r="E13" s="44" t="s">
        <v>8</v>
      </c>
      <c r="F13" s="47">
        <v>41310</v>
      </c>
      <c r="G13" s="44" t="s">
        <v>16</v>
      </c>
      <c r="H13" s="44" t="s">
        <v>55</v>
      </c>
      <c r="I13" s="48" t="s">
        <v>56</v>
      </c>
      <c r="J13" s="44">
        <v>7</v>
      </c>
      <c r="K13" s="44" t="s">
        <v>3</v>
      </c>
      <c r="L13" s="45" t="s">
        <v>75</v>
      </c>
      <c r="M13" s="44" t="s">
        <v>91</v>
      </c>
    </row>
    <row r="14" spans="1:13" ht="141.75">
      <c r="A14" s="44">
        <v>3</v>
      </c>
      <c r="B14" s="45" t="s">
        <v>90</v>
      </c>
      <c r="C14" s="44" t="s">
        <v>86</v>
      </c>
      <c r="D14" s="44" t="s">
        <v>87</v>
      </c>
      <c r="E14" s="44" t="s">
        <v>7</v>
      </c>
      <c r="F14" s="47">
        <v>41183</v>
      </c>
      <c r="G14" s="44" t="s">
        <v>16</v>
      </c>
      <c r="H14" s="44" t="s">
        <v>55</v>
      </c>
      <c r="I14" s="48" t="s">
        <v>56</v>
      </c>
      <c r="J14" s="44">
        <v>7</v>
      </c>
      <c r="K14" s="44" t="s">
        <v>2</v>
      </c>
      <c r="L14" s="45" t="s">
        <v>76</v>
      </c>
      <c r="M14" s="44" t="s">
        <v>91</v>
      </c>
    </row>
    <row r="15" spans="1:13" ht="141.75">
      <c r="A15" s="44">
        <v>4</v>
      </c>
      <c r="B15" s="45" t="s">
        <v>89</v>
      </c>
      <c r="C15" s="44" t="s">
        <v>62</v>
      </c>
      <c r="D15" s="44" t="s">
        <v>65</v>
      </c>
      <c r="E15" s="44" t="s">
        <v>7</v>
      </c>
      <c r="F15" s="47">
        <v>41275</v>
      </c>
      <c r="G15" s="44" t="s">
        <v>16</v>
      </c>
      <c r="H15" s="44" t="s">
        <v>55</v>
      </c>
      <c r="I15" s="48" t="s">
        <v>56</v>
      </c>
      <c r="J15" s="44">
        <v>7</v>
      </c>
      <c r="K15" s="44" t="s">
        <v>15</v>
      </c>
      <c r="L15" s="45" t="s">
        <v>77</v>
      </c>
      <c r="M15" s="44" t="s">
        <v>91</v>
      </c>
    </row>
    <row r="16" spans="1:13" ht="141.75">
      <c r="A16" s="44">
        <v>5</v>
      </c>
      <c r="B16" s="45" t="s">
        <v>68</v>
      </c>
      <c r="C16" s="44" t="s">
        <v>81</v>
      </c>
      <c r="D16" s="44" t="s">
        <v>63</v>
      </c>
      <c r="E16" s="44" t="s">
        <v>7</v>
      </c>
      <c r="F16" s="47">
        <v>41304</v>
      </c>
      <c r="G16" s="44" t="s">
        <v>16</v>
      </c>
      <c r="H16" s="44" t="s">
        <v>55</v>
      </c>
      <c r="I16" s="48" t="s">
        <v>56</v>
      </c>
      <c r="J16" s="44">
        <v>7</v>
      </c>
      <c r="K16" s="44" t="s">
        <v>15</v>
      </c>
      <c r="L16" s="45" t="s">
        <v>78</v>
      </c>
      <c r="M16" s="44" t="s">
        <v>91</v>
      </c>
    </row>
    <row r="17" spans="1:13" ht="141.75">
      <c r="A17" s="44">
        <v>6</v>
      </c>
      <c r="B17" s="45" t="s">
        <v>88</v>
      </c>
      <c r="C17" s="44" t="s">
        <v>82</v>
      </c>
      <c r="D17" s="44" t="s">
        <v>84</v>
      </c>
      <c r="E17" s="44" t="s">
        <v>8</v>
      </c>
      <c r="F17" s="47">
        <v>41189</v>
      </c>
      <c r="G17" s="44" t="s">
        <v>16</v>
      </c>
      <c r="H17" s="44" t="s">
        <v>55</v>
      </c>
      <c r="I17" s="48" t="s">
        <v>56</v>
      </c>
      <c r="J17" s="44">
        <v>7</v>
      </c>
      <c r="K17" s="44" t="s">
        <v>15</v>
      </c>
      <c r="L17" s="45" t="s">
        <v>79</v>
      </c>
      <c r="M17" s="44" t="s">
        <v>91</v>
      </c>
    </row>
    <row r="18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ht="15.75">
      <c r="A20" s="8"/>
      <c r="B20" s="40" t="s">
        <v>39</v>
      </c>
      <c r="C20" s="40"/>
      <c r="D20" s="40"/>
      <c r="E20" s="40"/>
      <c r="F20" s="40"/>
      <c r="G20" s="40"/>
      <c r="H20" s="40"/>
      <c r="I20" s="40"/>
      <c r="J20" s="40"/>
      <c r="K20" s="40"/>
    </row>
  </sheetData>
  <mergeCells count="6">
    <mergeCell ref="B20:K2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8">
      <formula1>t_type</formula1>
    </dataValidation>
    <dataValidation type="list" allowBlank="1" showInputMessage="1" showErrorMessage="1" sqref="J12:J18">
      <formula1>level</formula1>
    </dataValidation>
    <dataValidation type="list" allowBlank="1" showInputMessage="1" showErrorMessage="1" sqref="E12:E18">
      <formula1>sex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F12" sqref="F12"/>
    </sheetView>
  </sheetViews>
  <sheetFormatPr defaultRowHeight="12.75"/>
  <cols>
    <col min="1" max="1" width="6.42578125" customWidth="1"/>
    <col min="2" max="2" width="13" customWidth="1"/>
    <col min="3" max="3" width="11.42578125" customWidth="1"/>
    <col min="4" max="4" width="14.85546875" customWidth="1"/>
    <col min="6" max="6" width="10.140625" bestFit="1" customWidth="1"/>
    <col min="9" max="9" width="25" customWidth="1"/>
    <col min="11" max="11" width="12.28515625" customWidth="1"/>
    <col min="13" max="13" width="32.140625" customWidth="1"/>
  </cols>
  <sheetData>
    <row r="1" spans="1:13" ht="15">
      <c r="A1" s="8"/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2"/>
      <c r="K2" s="42"/>
      <c r="L2" s="42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2"/>
      <c r="K3" s="42"/>
      <c r="L3" s="42"/>
      <c r="M3" s="8"/>
    </row>
    <row r="4" spans="1:13" ht="15">
      <c r="A4" s="8"/>
      <c r="B4" s="17" t="s">
        <v>32</v>
      </c>
      <c r="C4" s="18" t="s">
        <v>51</v>
      </c>
      <c r="D4" s="18"/>
      <c r="E4" s="41"/>
      <c r="F4" s="41"/>
      <c r="G4" s="8"/>
      <c r="H4" s="8"/>
      <c r="I4" s="27"/>
      <c r="J4" s="42"/>
      <c r="K4" s="42"/>
      <c r="L4" s="42"/>
      <c r="M4" s="8"/>
    </row>
    <row r="5" spans="1:13">
      <c r="A5" s="8"/>
      <c r="B5" s="17" t="s">
        <v>33</v>
      </c>
      <c r="C5" s="18">
        <v>2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>
        <v>8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 t="s">
        <v>93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30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54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191.25">
      <c r="A12" s="12">
        <v>1</v>
      </c>
      <c r="B12" s="12" t="s">
        <v>94</v>
      </c>
      <c r="C12" s="12" t="s">
        <v>95</v>
      </c>
      <c r="D12" s="12" t="s">
        <v>96</v>
      </c>
      <c r="E12" s="12" t="s">
        <v>7</v>
      </c>
      <c r="F12" s="36">
        <v>40642</v>
      </c>
      <c r="G12" s="12" t="s">
        <v>16</v>
      </c>
      <c r="H12" s="12" t="s">
        <v>55</v>
      </c>
      <c r="I12" s="20" t="s">
        <v>56</v>
      </c>
      <c r="J12" s="12">
        <v>8</v>
      </c>
      <c r="K12" s="12" t="s">
        <v>3</v>
      </c>
      <c r="L12" s="12">
        <v>18</v>
      </c>
      <c r="M12" s="12" t="s">
        <v>91</v>
      </c>
    </row>
    <row r="13" spans="1:13" ht="191.25">
      <c r="A13" s="12">
        <v>2</v>
      </c>
      <c r="B13" s="12" t="s">
        <v>97</v>
      </c>
      <c r="C13" s="12" t="s">
        <v>98</v>
      </c>
      <c r="D13" s="12" t="s">
        <v>99</v>
      </c>
      <c r="E13" s="12" t="s">
        <v>7</v>
      </c>
      <c r="F13" s="36">
        <v>40711</v>
      </c>
      <c r="G13" s="12" t="s">
        <v>16</v>
      </c>
      <c r="H13" s="12" t="s">
        <v>55</v>
      </c>
      <c r="I13" s="20" t="s">
        <v>56</v>
      </c>
      <c r="J13" s="12">
        <v>8</v>
      </c>
      <c r="K13" s="12" t="s">
        <v>15</v>
      </c>
      <c r="L13" s="12">
        <v>14</v>
      </c>
      <c r="M13" s="12" t="s">
        <v>91</v>
      </c>
    </row>
    <row r="14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15.75">
      <c r="A15" s="8"/>
      <c r="B15" s="40" t="s">
        <v>39</v>
      </c>
      <c r="C15" s="40"/>
      <c r="D15" s="40"/>
      <c r="E15" s="40"/>
      <c r="F15" s="40"/>
      <c r="G15" s="40"/>
      <c r="H15" s="40"/>
      <c r="I15" s="40"/>
      <c r="J15" s="40"/>
      <c r="K15" s="40"/>
    </row>
  </sheetData>
  <mergeCells count="6">
    <mergeCell ref="B15:K15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3">
      <formula1>t_type</formula1>
    </dataValidation>
    <dataValidation type="list" allowBlank="1" showInputMessage="1" showErrorMessage="1" sqref="J12:J13">
      <formula1>level</formula1>
    </dataValidation>
    <dataValidation type="list" allowBlank="1" showInputMessage="1" showErrorMessage="1" sqref="E12:E13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C6" sqref="C6"/>
    </sheetView>
  </sheetViews>
  <sheetFormatPr defaultRowHeight="12.75"/>
  <cols>
    <col min="2" max="2" width="21.5703125" customWidth="1"/>
    <col min="3" max="3" width="11.140625" customWidth="1"/>
    <col min="4" max="4" width="17" customWidth="1"/>
    <col min="5" max="5" width="6.42578125" customWidth="1"/>
    <col min="6" max="6" width="11.28515625" bestFit="1" customWidth="1"/>
    <col min="9" max="9" width="36.5703125" customWidth="1"/>
    <col min="13" max="13" width="14.42578125" customWidth="1"/>
  </cols>
  <sheetData>
    <row r="1" spans="1:13" ht="15">
      <c r="A1" s="8"/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2"/>
      <c r="K2" s="42"/>
      <c r="L2" s="42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2"/>
      <c r="K3" s="42"/>
      <c r="L3" s="42"/>
      <c r="M3" s="8"/>
    </row>
    <row r="4" spans="1:13" ht="15">
      <c r="A4" s="8"/>
      <c r="B4" s="17" t="s">
        <v>32</v>
      </c>
      <c r="C4" s="18" t="s">
        <v>100</v>
      </c>
      <c r="D4" s="18"/>
      <c r="E4" s="41"/>
      <c r="F4" s="41"/>
      <c r="G4" s="8"/>
      <c r="H4" s="8"/>
      <c r="I4" s="27"/>
      <c r="J4" s="42"/>
      <c r="K4" s="42"/>
      <c r="L4" s="42"/>
      <c r="M4" s="8"/>
    </row>
    <row r="5" spans="1:13">
      <c r="A5" s="8"/>
      <c r="B5" s="17" t="s">
        <v>33</v>
      </c>
      <c r="C5" s="18">
        <v>7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50" t="s">
        <v>69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45930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30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61.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62.2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127.5" customHeight="1">
      <c r="A12" s="44">
        <v>1</v>
      </c>
      <c r="B12" s="45" t="s">
        <v>105</v>
      </c>
      <c r="C12" s="46" t="s">
        <v>106</v>
      </c>
      <c r="D12" s="46" t="s">
        <v>107</v>
      </c>
      <c r="E12" s="44" t="s">
        <v>8</v>
      </c>
      <c r="F12" s="47">
        <v>40447</v>
      </c>
      <c r="G12" s="44" t="str">
        <f>'8 класс'!$G$12</f>
        <v>Российская Федерация</v>
      </c>
      <c r="H12" s="44" t="s">
        <v>55</v>
      </c>
      <c r="I12" s="48" t="s">
        <v>56</v>
      </c>
      <c r="J12" s="44">
        <v>9</v>
      </c>
      <c r="K12" s="44" t="s">
        <v>15</v>
      </c>
      <c r="L12" s="49" t="s">
        <v>101</v>
      </c>
      <c r="M12" s="48" t="s">
        <v>91</v>
      </c>
    </row>
    <row r="13" spans="1:13" ht="117" customHeight="1">
      <c r="A13" s="44">
        <v>2</v>
      </c>
      <c r="B13" s="45" t="s">
        <v>112</v>
      </c>
      <c r="C13" s="46" t="s">
        <v>108</v>
      </c>
      <c r="D13" s="46" t="s">
        <v>110</v>
      </c>
      <c r="E13" s="44" t="s">
        <v>8</v>
      </c>
      <c r="F13" s="47">
        <v>40518</v>
      </c>
      <c r="G13" s="44" t="str">
        <f>'8 класс'!$G$12</f>
        <v>Российская Федерация</v>
      </c>
      <c r="H13" s="44" t="s">
        <v>55</v>
      </c>
      <c r="I13" s="48" t="str">
        <f>'8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3" s="44">
        <v>9</v>
      </c>
      <c r="K13" s="44" t="s">
        <v>15</v>
      </c>
      <c r="L13" s="49" t="s">
        <v>79</v>
      </c>
      <c r="M13" s="48" t="s">
        <v>91</v>
      </c>
    </row>
    <row r="14" spans="1:13" ht="85.5" customHeight="1">
      <c r="A14" s="44">
        <v>3</v>
      </c>
      <c r="B14" s="45" t="s">
        <v>113</v>
      </c>
      <c r="C14" s="46" t="s">
        <v>54</v>
      </c>
      <c r="D14" s="46" t="s">
        <v>83</v>
      </c>
      <c r="E14" s="44" t="s">
        <v>8</v>
      </c>
      <c r="F14" s="47">
        <v>40276</v>
      </c>
      <c r="G14" s="44" t="str">
        <f>'8 класс'!$G$12</f>
        <v>Российская Федерация</v>
      </c>
      <c r="H14" s="44" t="s">
        <v>55</v>
      </c>
      <c r="I14" s="48" t="str">
        <f>'8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4" s="44">
        <v>9</v>
      </c>
      <c r="K14" s="44" t="s">
        <v>15</v>
      </c>
      <c r="L14" s="49" t="s">
        <v>102</v>
      </c>
      <c r="M14" s="48" t="s">
        <v>91</v>
      </c>
    </row>
    <row r="15" spans="1:13" ht="120.75" customHeight="1">
      <c r="A15" s="44">
        <v>4</v>
      </c>
      <c r="B15" s="45" t="s">
        <v>113</v>
      </c>
      <c r="C15" s="46" t="s">
        <v>109</v>
      </c>
      <c r="D15" s="46" t="s">
        <v>111</v>
      </c>
      <c r="E15" s="44" t="s">
        <v>7</v>
      </c>
      <c r="F15" s="47">
        <v>40276</v>
      </c>
      <c r="G15" s="44" t="str">
        <f>'8 класс'!$G$12</f>
        <v>Российская Федерация</v>
      </c>
      <c r="H15" s="44" t="s">
        <v>55</v>
      </c>
      <c r="I15" s="48" t="str">
        <f>'8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5" s="44">
        <v>9</v>
      </c>
      <c r="K15" s="44" t="s">
        <v>15</v>
      </c>
      <c r="L15" s="49" t="s">
        <v>78</v>
      </c>
      <c r="M15" s="48" t="s">
        <v>91</v>
      </c>
    </row>
    <row r="16" spans="1:13" ht="84" customHeight="1">
      <c r="A16" s="44">
        <v>5</v>
      </c>
      <c r="B16" s="45" t="s">
        <v>115</v>
      </c>
      <c r="C16" s="46" t="s">
        <v>66</v>
      </c>
      <c r="D16" s="46" t="s">
        <v>73</v>
      </c>
      <c r="E16" s="44" t="s">
        <v>7</v>
      </c>
      <c r="F16" s="47">
        <v>40517</v>
      </c>
      <c r="G16" s="44" t="str">
        <f>'8 класс'!$G$12</f>
        <v>Российская Федерация</v>
      </c>
      <c r="H16" s="44" t="s">
        <v>55</v>
      </c>
      <c r="I16" s="48" t="str">
        <f>'8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6" s="44">
        <v>9</v>
      </c>
      <c r="K16" s="44" t="s">
        <v>15</v>
      </c>
      <c r="L16" s="49" t="s">
        <v>103</v>
      </c>
      <c r="M16" s="48" t="s">
        <v>91</v>
      </c>
    </row>
    <row r="17" spans="1:13" ht="84" customHeight="1">
      <c r="A17" s="44">
        <v>6</v>
      </c>
      <c r="B17" s="45" t="s">
        <v>71</v>
      </c>
      <c r="C17" s="46" t="s">
        <v>72</v>
      </c>
      <c r="D17" s="46" t="s">
        <v>73</v>
      </c>
      <c r="E17" s="44" t="s">
        <v>7</v>
      </c>
      <c r="F17" s="47">
        <v>40571</v>
      </c>
      <c r="G17" s="44" t="str">
        <f>'8 класс'!$G$12</f>
        <v>Российская Федерация</v>
      </c>
      <c r="H17" s="44" t="s">
        <v>55</v>
      </c>
      <c r="I17" s="48" t="str">
        <f>'8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7" s="44">
        <v>9</v>
      </c>
      <c r="K17" s="44" t="s">
        <v>15</v>
      </c>
      <c r="L17" s="49" t="s">
        <v>102</v>
      </c>
      <c r="M17" s="48" t="s">
        <v>91</v>
      </c>
    </row>
    <row r="18" spans="1:13" ht="108.75" customHeight="1">
      <c r="A18" s="44">
        <v>7</v>
      </c>
      <c r="B18" s="45" t="s">
        <v>70</v>
      </c>
      <c r="C18" s="46" t="s">
        <v>114</v>
      </c>
      <c r="D18" s="46" t="s">
        <v>63</v>
      </c>
      <c r="E18" s="44" t="s">
        <v>7</v>
      </c>
      <c r="F18" s="47">
        <v>40430</v>
      </c>
      <c r="G18" s="44" t="str">
        <f>'8 класс'!$G$12</f>
        <v>Российская Федерация</v>
      </c>
      <c r="H18" s="44" t="s">
        <v>55</v>
      </c>
      <c r="I18" s="48" t="str">
        <f>'8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8" s="44">
        <v>9</v>
      </c>
      <c r="K18" s="44" t="s">
        <v>3</v>
      </c>
      <c r="L18" s="49" t="s">
        <v>104</v>
      </c>
      <c r="M18" s="48" t="s">
        <v>91</v>
      </c>
    </row>
    <row r="19" spans="1:1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ht="15.75">
      <c r="A20" s="8"/>
      <c r="B20" s="40" t="s">
        <v>39</v>
      </c>
      <c r="C20" s="40"/>
      <c r="D20" s="40"/>
      <c r="E20" s="40"/>
      <c r="F20" s="40"/>
      <c r="G20" s="40"/>
      <c r="H20" s="40"/>
      <c r="I20" s="40"/>
      <c r="J20" s="40"/>
      <c r="K20" s="40"/>
    </row>
  </sheetData>
  <mergeCells count="6">
    <mergeCell ref="B20:K2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8">
      <formula1>t_type</formula1>
    </dataValidation>
    <dataValidation type="list" allowBlank="1" showInputMessage="1" showErrorMessage="1" sqref="J12:J18">
      <formula1>level</formula1>
    </dataValidation>
    <dataValidation type="list" allowBlank="1" showInputMessage="1" showErrorMessage="1" sqref="E12:E18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opLeftCell="A16" workbookViewId="0">
      <selection activeCell="M16" sqref="M16"/>
    </sheetView>
  </sheetViews>
  <sheetFormatPr defaultRowHeight="12.75"/>
  <cols>
    <col min="1" max="1" width="5.85546875" customWidth="1"/>
    <col min="2" max="2" width="15.85546875" customWidth="1"/>
    <col min="3" max="3" width="15.140625" customWidth="1"/>
    <col min="4" max="4" width="16.85546875" customWidth="1"/>
    <col min="6" max="6" width="11.28515625" bestFit="1" customWidth="1"/>
    <col min="9" max="9" width="28.140625" customWidth="1"/>
    <col min="13" max="13" width="29" customWidth="1"/>
  </cols>
  <sheetData>
    <row r="1" spans="1:13" ht="15">
      <c r="A1" s="8"/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2"/>
      <c r="K2" s="42"/>
      <c r="L2" s="42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2"/>
      <c r="K3" s="42"/>
      <c r="L3" s="42"/>
      <c r="M3" s="8"/>
    </row>
    <row r="4" spans="1:13" ht="15">
      <c r="A4" s="8"/>
      <c r="B4" s="17" t="s">
        <v>32</v>
      </c>
      <c r="C4" s="18" t="s">
        <v>100</v>
      </c>
      <c r="D4" s="18"/>
      <c r="E4" s="41"/>
      <c r="F4" s="41"/>
      <c r="G4" s="8"/>
      <c r="H4" s="8"/>
      <c r="I4" s="27"/>
      <c r="J4" s="42"/>
      <c r="K4" s="42"/>
      <c r="L4" s="42"/>
      <c r="M4" s="8"/>
    </row>
    <row r="5" spans="1:13">
      <c r="A5" s="8"/>
      <c r="B5" s="17" t="s">
        <v>33</v>
      </c>
      <c r="C5" s="18">
        <v>5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37" t="s">
        <v>116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45930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30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77.2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67.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120" customHeight="1">
      <c r="A12" s="44">
        <v>1</v>
      </c>
      <c r="B12" s="45" t="s">
        <v>124</v>
      </c>
      <c r="C12" s="46" t="s">
        <v>62</v>
      </c>
      <c r="D12" s="53" t="s">
        <v>122</v>
      </c>
      <c r="E12" s="46" t="s">
        <v>7</v>
      </c>
      <c r="F12" s="47">
        <v>39896</v>
      </c>
      <c r="G12" s="44" t="str">
        <f>'9 класс'!$G$12</f>
        <v>Российская Федерация</v>
      </c>
      <c r="H12" s="44" t="s">
        <v>55</v>
      </c>
      <c r="I12" s="48" t="str">
        <f>'9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2" s="44">
        <v>10</v>
      </c>
      <c r="K12" s="44" t="s">
        <v>2</v>
      </c>
      <c r="L12" s="45" t="s">
        <v>117</v>
      </c>
      <c r="M12" s="44" t="s">
        <v>91</v>
      </c>
    </row>
    <row r="13" spans="1:13" ht="157.5">
      <c r="A13" s="44">
        <v>2</v>
      </c>
      <c r="B13" s="45" t="s">
        <v>125</v>
      </c>
      <c r="C13" s="51" t="s">
        <v>121</v>
      </c>
      <c r="D13" s="55" t="s">
        <v>52</v>
      </c>
      <c r="E13" s="52" t="s">
        <v>8</v>
      </c>
      <c r="F13" s="47">
        <v>39866</v>
      </c>
      <c r="G13" s="44" t="str">
        <f>'9 класс'!$G$12</f>
        <v>Российская Федерация</v>
      </c>
      <c r="H13" s="44" t="s">
        <v>55</v>
      </c>
      <c r="I13" s="48" t="str">
        <f>'9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3" s="44">
        <v>10</v>
      </c>
      <c r="K13" s="44" t="s">
        <v>3</v>
      </c>
      <c r="L13" s="45" t="s">
        <v>118</v>
      </c>
      <c r="M13" s="44" t="s">
        <v>91</v>
      </c>
    </row>
    <row r="14" spans="1:13" ht="157.5">
      <c r="A14" s="44">
        <v>3</v>
      </c>
      <c r="B14" s="45" t="s">
        <v>126</v>
      </c>
      <c r="C14" s="46" t="s">
        <v>114</v>
      </c>
      <c r="D14" s="54" t="s">
        <v>61</v>
      </c>
      <c r="E14" s="46" t="s">
        <v>7</v>
      </c>
      <c r="F14" s="47">
        <v>40151</v>
      </c>
      <c r="G14" s="44" t="str">
        <f>'9 класс'!$G$12</f>
        <v>Российская Федерация</v>
      </c>
      <c r="H14" s="44" t="s">
        <v>55</v>
      </c>
      <c r="I14" s="48" t="str">
        <f>'9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4" s="44">
        <v>10</v>
      </c>
      <c r="K14" s="44" t="s">
        <v>15</v>
      </c>
      <c r="L14" s="45" t="s">
        <v>119</v>
      </c>
      <c r="M14" s="44" t="s">
        <v>91</v>
      </c>
    </row>
    <row r="15" spans="1:13" ht="104.25" customHeight="1">
      <c r="A15" s="44">
        <v>4</v>
      </c>
      <c r="B15" s="45" t="s">
        <v>127</v>
      </c>
      <c r="C15" s="46" t="s">
        <v>59</v>
      </c>
      <c r="D15" s="46" t="s">
        <v>123</v>
      </c>
      <c r="E15" s="46" t="s">
        <v>8</v>
      </c>
      <c r="F15" s="47">
        <v>40086</v>
      </c>
      <c r="G15" s="44" t="str">
        <f>'9 класс'!$G$12</f>
        <v>Российская Федерация</v>
      </c>
      <c r="H15" s="44" t="s">
        <v>55</v>
      </c>
      <c r="I15" s="48" t="str">
        <f>'9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5" s="44">
        <v>10</v>
      </c>
      <c r="K15" s="44" t="s">
        <v>3</v>
      </c>
      <c r="L15" s="45" t="s">
        <v>118</v>
      </c>
      <c r="M15" s="44" t="s">
        <v>91</v>
      </c>
    </row>
    <row r="16" spans="1:13" ht="110.25" customHeight="1">
      <c r="A16" s="44">
        <v>5</v>
      </c>
      <c r="B16" s="45" t="s">
        <v>128</v>
      </c>
      <c r="C16" s="46" t="s">
        <v>81</v>
      </c>
      <c r="D16" s="46" t="s">
        <v>129</v>
      </c>
      <c r="E16" s="46" t="s">
        <v>7</v>
      </c>
      <c r="F16" s="47">
        <v>40007</v>
      </c>
      <c r="G16" s="44" t="str">
        <f>'9 класс'!$G$12</f>
        <v>Российская Федерация</v>
      </c>
      <c r="H16" s="44" t="s">
        <v>55</v>
      </c>
      <c r="I16" s="48" t="str">
        <f>'9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6" s="44">
        <v>10</v>
      </c>
      <c r="K16" s="44" t="s">
        <v>15</v>
      </c>
      <c r="L16" s="45" t="s">
        <v>120</v>
      </c>
      <c r="M16" s="44" t="s">
        <v>91</v>
      </c>
    </row>
    <row r="17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ht="15.75">
      <c r="A20" s="8"/>
      <c r="B20" s="40" t="s">
        <v>39</v>
      </c>
      <c r="C20" s="40"/>
      <c r="D20" s="40"/>
      <c r="E20" s="40"/>
      <c r="F20" s="40"/>
      <c r="G20" s="40"/>
      <c r="H20" s="40"/>
      <c r="I20" s="40"/>
      <c r="J20" s="40"/>
      <c r="K20" s="40"/>
    </row>
  </sheetData>
  <mergeCells count="6">
    <mergeCell ref="B20:K2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8">
      <formula1>sex</formula1>
    </dataValidation>
    <dataValidation type="list" allowBlank="1" showInputMessage="1" showErrorMessage="1" sqref="J12:J18">
      <formula1>level</formula1>
    </dataValidation>
    <dataValidation type="list" allowBlank="1" showInputMessage="1" showErrorMessage="1" sqref="K12:K18">
      <formula1>t_type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G13" sqref="G13"/>
    </sheetView>
  </sheetViews>
  <sheetFormatPr defaultRowHeight="12.75"/>
  <cols>
    <col min="1" max="1" width="6.7109375" customWidth="1"/>
    <col min="2" max="3" width="10.85546875" customWidth="1"/>
    <col min="4" max="4" width="14.5703125" customWidth="1"/>
    <col min="6" max="6" width="10.140625" bestFit="1" customWidth="1"/>
    <col min="8" max="8" width="10.7109375" customWidth="1"/>
    <col min="9" max="9" width="39.140625" customWidth="1"/>
    <col min="11" max="11" width="11" customWidth="1"/>
    <col min="13" max="13" width="29.28515625" customWidth="1"/>
  </cols>
  <sheetData>
    <row r="1" spans="1:13" ht="15">
      <c r="A1" s="8"/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2"/>
      <c r="K2" s="42"/>
      <c r="L2" s="42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2"/>
      <c r="K3" s="42"/>
      <c r="L3" s="42"/>
      <c r="M3" s="8"/>
    </row>
    <row r="4" spans="1:13" ht="15">
      <c r="A4" s="8"/>
      <c r="B4" s="17" t="s">
        <v>32</v>
      </c>
      <c r="C4" s="18" t="s">
        <v>100</v>
      </c>
      <c r="D4" s="18"/>
      <c r="E4" s="41"/>
      <c r="F4" s="41"/>
      <c r="G4" s="8"/>
      <c r="H4" s="8"/>
      <c r="I4" s="27"/>
      <c r="J4" s="42"/>
      <c r="K4" s="42"/>
      <c r="L4" s="42"/>
      <c r="M4" s="8"/>
    </row>
    <row r="5" spans="1:13">
      <c r="A5" s="8"/>
      <c r="B5" s="17" t="s">
        <v>33</v>
      </c>
      <c r="C5" s="18">
        <v>2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>
        <v>11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45930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30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78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33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63.75">
      <c r="A12" s="12">
        <v>1</v>
      </c>
      <c r="B12" s="43" t="s">
        <v>130</v>
      </c>
      <c r="C12" s="12" t="s">
        <v>60</v>
      </c>
      <c r="D12" s="12" t="s">
        <v>61</v>
      </c>
      <c r="E12" s="12" t="s">
        <v>7</v>
      </c>
      <c r="F12" s="36">
        <v>39701</v>
      </c>
      <c r="G12" s="12" t="str">
        <f>'10 класс'!$G$12</f>
        <v>Российская Федерация</v>
      </c>
      <c r="H12" s="12" t="s">
        <v>55</v>
      </c>
      <c r="I12" s="20" t="str">
        <f>'10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2" s="12">
        <v>11</v>
      </c>
      <c r="K12" s="12" t="s">
        <v>15</v>
      </c>
      <c r="L12" s="12">
        <v>10</v>
      </c>
      <c r="M12" s="12" t="str">
        <f>'10 класс'!$M$12</f>
        <v>Палванова Сияре Абдулаевна</v>
      </c>
    </row>
    <row r="13" spans="1:13" ht="63.75">
      <c r="A13" s="12">
        <v>2</v>
      </c>
      <c r="B13" s="43" t="s">
        <v>131</v>
      </c>
      <c r="C13" s="12" t="s">
        <v>67</v>
      </c>
      <c r="D13" s="12" t="s">
        <v>64</v>
      </c>
      <c r="E13" s="12" t="s">
        <v>7</v>
      </c>
      <c r="F13" s="36">
        <v>39786</v>
      </c>
      <c r="G13" s="12" t="str">
        <f>'10 класс'!$G$12</f>
        <v>Российская Федерация</v>
      </c>
      <c r="H13" s="12" t="s">
        <v>55</v>
      </c>
      <c r="I13" s="20" t="str">
        <f>'10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3" s="12">
        <v>11</v>
      </c>
      <c r="K13" s="12" t="s">
        <v>15</v>
      </c>
      <c r="L13" s="12">
        <v>13.5</v>
      </c>
      <c r="M13" s="12" t="str">
        <f>'10 класс'!$M$12</f>
        <v>Палванова Сияре Абдулаевна</v>
      </c>
    </row>
    <row r="14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1" ht="15.75">
      <c r="A17" s="8"/>
      <c r="B17" s="40" t="s">
        <v>39</v>
      </c>
      <c r="C17" s="40"/>
      <c r="D17" s="40"/>
      <c r="E17" s="40"/>
      <c r="F17" s="40"/>
      <c r="G17" s="40"/>
      <c r="H17" s="40"/>
      <c r="I17" s="40"/>
      <c r="J17" s="40"/>
      <c r="K17" s="40"/>
    </row>
  </sheetData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5">
      <formula1>sex</formula1>
    </dataValidation>
    <dataValidation type="list" allowBlank="1" showInputMessage="1" showErrorMessage="1" sqref="J12:J15">
      <formula1>level</formula1>
    </dataValidation>
    <dataValidation type="list" allowBlank="1" showInputMessage="1" showErrorMessage="1" sqref="K12:K15">
      <formula1>t_type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10</vt:i4>
      </vt:variant>
    </vt:vector>
  </HeadingPairs>
  <TitlesOfParts>
    <vt:vector size="17" baseType="lpstr">
      <vt:lpstr>Форма для загрузки</vt:lpstr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ГСВ</cp:lastModifiedBy>
  <cp:lastPrinted>2015-08-26T06:35:59Z</cp:lastPrinted>
  <dcterms:created xsi:type="dcterms:W3CDTF">2011-01-26T13:35:26Z</dcterms:created>
  <dcterms:modified xsi:type="dcterms:W3CDTF">2025-10-17T08:23:37Z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