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\Desktop\олимпиада труд\"/>
    </mc:Choice>
  </mc:AlternateContent>
  <xr:revisionPtr revIDLastSave="0" documentId="13_ncr:1_{BEC59D25-2E76-498F-9508-E9D5D7AFD284}" xr6:coauthVersionLast="47" xr6:coauthVersionMax="47" xr10:uidLastSave="{00000000-0000-0000-0000-000000000000}"/>
  <bookViews>
    <workbookView xWindow="1995" yWindow="0" windowWidth="22005" windowHeight="12690" firstSheet="1" activeTab="1" xr2:uid="{00000000-000D-0000-FFFF-FFFF00000000}"/>
  </bookViews>
  <sheets>
    <sheet name="Форма для загрузки" sheetId="1" r:id="rId1"/>
    <sheet name="5-6 девочки" sheetId="4" r:id="rId2"/>
    <sheet name="7-8 девочки" sheetId="5" r:id="rId3"/>
    <sheet name="5-6 мальчики" sheetId="7" r:id="rId4"/>
    <sheet name="7-8 мальчики" sheetId="8" r:id="rId5"/>
    <sheet name="9 мальчики" sheetId="9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91029"/>
</workbook>
</file>

<file path=xl/calcChain.xml><?xml version="1.0" encoding="utf-8"?>
<calcChain xmlns="http://schemas.openxmlformats.org/spreadsheetml/2006/main">
  <c r="M12" i="9" l="1"/>
  <c r="M13" i="9"/>
  <c r="M14" i="9"/>
  <c r="M15" i="9"/>
  <c r="M16" i="9"/>
  <c r="M17" i="9"/>
  <c r="M18" i="9"/>
  <c r="I12" i="9"/>
  <c r="I13" i="9"/>
  <c r="I14" i="9"/>
  <c r="I15" i="9"/>
  <c r="I16" i="9"/>
  <c r="I17" i="9"/>
  <c r="I18" i="9"/>
  <c r="G12" i="9"/>
  <c r="G13" i="9"/>
  <c r="G14" i="9"/>
  <c r="G15" i="9"/>
  <c r="G16" i="9"/>
  <c r="G17" i="9"/>
  <c r="G18" i="9"/>
  <c r="M13" i="8"/>
  <c r="M14" i="8"/>
  <c r="M15" i="8"/>
  <c r="M16" i="8"/>
  <c r="M17" i="8"/>
  <c r="M18" i="8"/>
  <c r="I12" i="8"/>
  <c r="I13" i="8"/>
  <c r="I14" i="8"/>
  <c r="I15" i="8"/>
  <c r="I16" i="8"/>
  <c r="I17" i="8"/>
  <c r="I18" i="8"/>
  <c r="G12" i="8"/>
  <c r="G13" i="8"/>
  <c r="G14" i="8"/>
  <c r="G15" i="8"/>
  <c r="G16" i="8"/>
  <c r="G17" i="8"/>
  <c r="G18" i="8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</calcChain>
</file>

<file path=xl/sharedStrings.xml><?xml version="1.0" encoding="utf-8"?>
<sst xmlns="http://schemas.openxmlformats.org/spreadsheetml/2006/main" count="578" uniqueCount="162">
  <si>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</si>
  <si>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</si>
  <si>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</si>
  <si>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</si>
  <si>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</si>
  <si>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</si>
  <si>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</si>
  <si>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</si>
  <si>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</si>
  <si>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</si>
  <si>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</si>
  <si>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</si>
  <si>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</si>
  <si>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</si>
  <si>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</si>
  <si>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</si>
  <si>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</si>
  <si>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</si>
  <si>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</si>
  <si>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</si>
  <si>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</si>
  <si>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</si>
  <si>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</si>
  <si>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</si>
  <si>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</si>
  <si>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</si>
  <si>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</si>
  <si>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</si>
  <si>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</si>
  <si>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</si>
  <si>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</si>
  <si>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</si>
  <si>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</si>
  <si>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</si>
  <si>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</si>
  <si>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</si>
  <si>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</si>
  <si>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</si>
  <si>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</si>
  <si>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</si>
  <si>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</si>
  <si>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</si>
  <si>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</si>
  <si>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</si>
  <si>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</si>
  <si>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</si>
  <si>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</si>
  <si>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</si>
  <si>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</si>
  <si>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</si>
  <si>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</si>
  <si>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Труд (технология)</t>
  </si>
  <si>
    <t>Фатеева</t>
  </si>
  <si>
    <t>Полина</t>
  </si>
  <si>
    <t>Витальевна</t>
  </si>
  <si>
    <t>Трофимова</t>
  </si>
  <si>
    <t>Ясна</t>
  </si>
  <si>
    <t>Александровна</t>
  </si>
  <si>
    <t>Шмарова</t>
  </si>
  <si>
    <t>Валерия</t>
  </si>
  <si>
    <t>Сергеевна</t>
  </si>
  <si>
    <t>Олейник</t>
  </si>
  <si>
    <t>Милана</t>
  </si>
  <si>
    <t>Владимировна</t>
  </si>
  <si>
    <t>Модина</t>
  </si>
  <si>
    <t>Анастасия</t>
  </si>
  <si>
    <t>Белякова</t>
  </si>
  <si>
    <t>Майя</t>
  </si>
  <si>
    <t>Дмитриевна</t>
  </si>
  <si>
    <t>Горбатовская</t>
  </si>
  <si>
    <t>Ева</t>
  </si>
  <si>
    <t>Амелина</t>
  </si>
  <si>
    <t>Алиса</t>
  </si>
  <si>
    <t>Артемовна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</si>
  <si>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</si>
  <si>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</si>
  <si>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Быкова Марина Олеговна</t>
  </si>
  <si>
    <t>Александрова</t>
  </si>
  <si>
    <t>Тамила</t>
  </si>
  <si>
    <t>Викторовна</t>
  </si>
  <si>
    <t>Аносова</t>
  </si>
  <si>
    <t>Станиславовна</t>
  </si>
  <si>
    <t>Секач</t>
  </si>
  <si>
    <t>Елизавета</t>
  </si>
  <si>
    <t>Андреевна</t>
  </si>
  <si>
    <t>Илющева</t>
  </si>
  <si>
    <t>София</t>
  </si>
  <si>
    <t xml:space="preserve">Трачук </t>
  </si>
  <si>
    <t>Диана</t>
  </si>
  <si>
    <t>Ульяненько</t>
  </si>
  <si>
    <t>Мария</t>
  </si>
  <si>
    <t>Фанина</t>
  </si>
  <si>
    <t>Евгеньевна</t>
  </si>
  <si>
    <t>Щебет</t>
  </si>
  <si>
    <t>Виолетта</t>
  </si>
  <si>
    <t>Юзленко</t>
  </si>
  <si>
    <t xml:space="preserve">Яфарова </t>
  </si>
  <si>
    <t>Руслановна</t>
  </si>
  <si>
    <t>Веселова Людмила Александровна</t>
  </si>
  <si>
    <t>Луцюк</t>
  </si>
  <si>
    <t>Илья</t>
  </si>
  <si>
    <t>Витальевич</t>
  </si>
  <si>
    <t>Завгородний</t>
  </si>
  <si>
    <t>Данила</t>
  </si>
  <si>
    <t>Вячеславович</t>
  </si>
  <si>
    <t>Гаврилюк</t>
  </si>
  <si>
    <t>Сергеевич</t>
  </si>
  <si>
    <t>Томюк</t>
  </si>
  <si>
    <t>Александр</t>
  </si>
  <si>
    <t>Александрович</t>
  </si>
  <si>
    <t>Кузьминский</t>
  </si>
  <si>
    <t>Никита</t>
  </si>
  <si>
    <t>Константинович</t>
  </si>
  <si>
    <t>Зимарин</t>
  </si>
  <si>
    <t>Михаил</t>
  </si>
  <si>
    <t>Андреевич</t>
  </si>
  <si>
    <t>Дударев</t>
  </si>
  <si>
    <t>Дмитриевич</t>
  </si>
  <si>
    <t>Василенко</t>
  </si>
  <si>
    <t>Егор</t>
  </si>
  <si>
    <t>Алексеевич</t>
  </si>
  <si>
    <t>Куц</t>
  </si>
  <si>
    <t>Артём</t>
  </si>
  <si>
    <t>Козлов</t>
  </si>
  <si>
    <t>Беляев</t>
  </si>
  <si>
    <t>Тимофей</t>
  </si>
  <si>
    <t>Охота</t>
  </si>
  <si>
    <t>Максим</t>
  </si>
  <si>
    <t>Чернявский</t>
  </si>
  <si>
    <t>Анатольевич</t>
  </si>
  <si>
    <t>Усатенко</t>
  </si>
  <si>
    <t>Зариев В.В.</t>
  </si>
  <si>
    <t>Посылайко</t>
  </si>
  <si>
    <t>Алексей</t>
  </si>
  <si>
    <t>Валерьевич</t>
  </si>
  <si>
    <t>Малахов</t>
  </si>
  <si>
    <t>Дмитрий</t>
  </si>
  <si>
    <t>Молчанов</t>
  </si>
  <si>
    <t>Ренат</t>
  </si>
  <si>
    <t>Соколюк</t>
  </si>
  <si>
    <t>Кирилл</t>
  </si>
  <si>
    <t>Плисюк</t>
  </si>
  <si>
    <t>Константинов</t>
  </si>
  <si>
    <t>Федор</t>
  </si>
  <si>
    <t>Бешлей</t>
  </si>
  <si>
    <t>Зариев Владимир Владимирович</t>
  </si>
  <si>
    <t>7-8 класс</t>
  </si>
  <si>
    <t>9 класс</t>
  </si>
  <si>
    <t>Фролов</t>
  </si>
  <si>
    <t>Влад</t>
  </si>
  <si>
    <t>Анелькин</t>
  </si>
  <si>
    <t>Григоренко</t>
  </si>
  <si>
    <t>Михеев</t>
  </si>
  <si>
    <t>Пётр</t>
  </si>
  <si>
    <t>Олегович</t>
  </si>
  <si>
    <t>Поляков</t>
  </si>
  <si>
    <t>Антонович</t>
  </si>
  <si>
    <t>Скорняков</t>
  </si>
  <si>
    <t>Богдан</t>
  </si>
  <si>
    <t>Васильевич</t>
  </si>
  <si>
    <t>Трофимов</t>
  </si>
  <si>
    <t>5-6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</si>
</sst>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0" fillId="0" borderId="0" xfId="0" applyNumberFormat="1"/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zoomScaleNormal="100" workbookViewId="0">
      <selection sqref="A1:M2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</row>
    <row r="2" spans="1:13" s="13" customFormat="1" ht="15" customHeight="1">
      <c r="A2" s="13" t="s">
        <v>17</v>
      </c>
      <c r="I2" s="28"/>
      <c r="J2" s="43"/>
      <c r="K2" s="43"/>
      <c r="L2" s="43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3"/>
      <c r="K3" s="43"/>
      <c r="L3" s="43"/>
    </row>
    <row r="4" spans="1:13" ht="12.75" customHeight="1">
      <c r="B4" s="17" t="s">
        <v>32</v>
      </c>
      <c r="C4" s="18"/>
      <c r="D4" s="18"/>
      <c r="E4" s="42"/>
      <c r="F4" s="42"/>
      <c r="I4" s="27"/>
      <c r="J4" s="43"/>
      <c r="K4" s="43"/>
      <c r="L4" s="43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 xr:uid="{00000000-0002-0000-0000-000000000000}">
      <formula1>sex</formula1>
    </dataValidation>
    <dataValidation type="list" allowBlank="1" showInputMessage="1" showErrorMessage="1" sqref="J12:J20" xr:uid="{00000000-0002-0000-0000-000001000000}">
      <formula1>level</formula1>
    </dataValidation>
    <dataValidation type="list" allowBlank="1" showInputMessage="1" showErrorMessage="1" sqref="K12:K20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5CB6-DFBC-4A26-B6A3-EDAC0B078D65}">
  <dimension ref="A1:M22"/>
  <sheetViews>
    <sheetView tabSelected="1" workbookViewId="0">
      <selection activeCell="E8" sqref="E8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29.14062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51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161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45925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52</v>
      </c>
      <c r="C12" s="12" t="s">
        <v>53</v>
      </c>
      <c r="D12" s="12" t="s">
        <v>54</v>
      </c>
      <c r="E12" s="12" t="s">
        <v>8</v>
      </c>
      <c r="F12" s="36">
        <v>41538</v>
      </c>
      <c r="G12" s="12" t="s">
        <v>16</v>
      </c>
      <c r="H12" s="12" t="s">
        <v>74</v>
      </c>
      <c r="I12" s="12" t="s">
        <v>75</v>
      </c>
      <c r="J12" s="12">
        <v>6</v>
      </c>
      <c r="K12" s="12" t="s">
        <v>2</v>
      </c>
      <c r="L12" s="12">
        <v>39</v>
      </c>
      <c r="M12" s="12" t="s">
        <v>76</v>
      </c>
    </row>
    <row r="13" spans="1:13">
      <c r="A13" s="12">
        <v>2</v>
      </c>
      <c r="B13" s="12" t="s">
        <v>55</v>
      </c>
      <c r="C13" s="12" t="s">
        <v>56</v>
      </c>
      <c r="D13" s="12" t="s">
        <v>57</v>
      </c>
      <c r="E13" s="12" t="s">
        <v>8</v>
      </c>
      <c r="F13" s="36">
        <v>41448</v>
      </c>
      <c r="G13" s="12" t="s">
        <v>16</v>
      </c>
      <c r="H13" s="12" t="s">
        <v>74</v>
      </c>
      <c r="I13" s="12" t="s">
        <v>75</v>
      </c>
      <c r="J13" s="12">
        <v>6</v>
      </c>
      <c r="K13" s="12" t="s">
        <v>3</v>
      </c>
      <c r="L13" s="12">
        <v>38</v>
      </c>
      <c r="M13" s="12" t="s">
        <v>76</v>
      </c>
    </row>
    <row r="14" spans="1:13">
      <c r="A14" s="12">
        <v>3</v>
      </c>
      <c r="B14" s="12" t="s">
        <v>58</v>
      </c>
      <c r="C14" s="12" t="s">
        <v>59</v>
      </c>
      <c r="D14" s="12" t="s">
        <v>60</v>
      </c>
      <c r="E14" s="12" t="s">
        <v>8</v>
      </c>
      <c r="F14" s="36">
        <v>41537</v>
      </c>
      <c r="G14" s="12" t="s">
        <v>16</v>
      </c>
      <c r="H14" s="12" t="s">
        <v>74</v>
      </c>
      <c r="I14" s="12" t="s">
        <v>75</v>
      </c>
      <c r="J14" s="12">
        <v>6</v>
      </c>
      <c r="K14" s="12" t="s">
        <v>3</v>
      </c>
      <c r="L14" s="12">
        <v>38</v>
      </c>
      <c r="M14" s="12" t="s">
        <v>76</v>
      </c>
    </row>
    <row r="15" spans="1:13">
      <c r="A15" s="12">
        <v>4</v>
      </c>
      <c r="B15" s="12" t="s">
        <v>61</v>
      </c>
      <c r="C15" s="12" t="s">
        <v>62</v>
      </c>
      <c r="D15" s="12" t="s">
        <v>63</v>
      </c>
      <c r="E15" s="12" t="s">
        <v>8</v>
      </c>
      <c r="F15" s="36">
        <v>41508</v>
      </c>
      <c r="G15" s="12" t="s">
        <v>16</v>
      </c>
      <c r="H15" s="12" t="s">
        <v>74</v>
      </c>
      <c r="I15" s="12" t="s">
        <v>75</v>
      </c>
      <c r="J15" s="12">
        <v>6</v>
      </c>
      <c r="K15" s="12" t="s">
        <v>15</v>
      </c>
      <c r="L15" s="12">
        <v>37</v>
      </c>
      <c r="M15" s="12" t="s">
        <v>76</v>
      </c>
    </row>
    <row r="16" spans="1:13">
      <c r="A16" s="12">
        <v>5</v>
      </c>
      <c r="B16" s="12" t="s">
        <v>64</v>
      </c>
      <c r="C16" s="12" t="s">
        <v>65</v>
      </c>
      <c r="D16" s="12" t="s">
        <v>63</v>
      </c>
      <c r="E16" s="12" t="s">
        <v>8</v>
      </c>
      <c r="F16" s="36">
        <v>41543</v>
      </c>
      <c r="G16" s="12" t="s">
        <v>16</v>
      </c>
      <c r="H16" s="12" t="s">
        <v>74</v>
      </c>
      <c r="I16" s="12" t="s">
        <v>75</v>
      </c>
      <c r="J16" s="12">
        <v>6</v>
      </c>
      <c r="K16" s="12" t="s">
        <v>15</v>
      </c>
      <c r="L16" s="12">
        <v>36</v>
      </c>
      <c r="M16" s="12" t="s">
        <v>76</v>
      </c>
    </row>
    <row r="17" spans="1:13">
      <c r="A17" s="12">
        <v>6</v>
      </c>
      <c r="B17" s="12" t="s">
        <v>66</v>
      </c>
      <c r="C17" s="12" t="s">
        <v>67</v>
      </c>
      <c r="D17" s="12" t="s">
        <v>68</v>
      </c>
      <c r="E17" s="12" t="s">
        <v>8</v>
      </c>
      <c r="F17" s="36">
        <v>41424</v>
      </c>
      <c r="G17" s="12" t="s">
        <v>16</v>
      </c>
      <c r="H17" s="12" t="s">
        <v>74</v>
      </c>
      <c r="I17" s="12" t="s">
        <v>75</v>
      </c>
      <c r="J17" s="12">
        <v>6</v>
      </c>
      <c r="K17" s="12" t="s">
        <v>15</v>
      </c>
      <c r="L17" s="12">
        <v>35</v>
      </c>
      <c r="M17" s="12" t="s">
        <v>76</v>
      </c>
    </row>
    <row r="18" spans="1:13">
      <c r="A18" s="12">
        <v>7</v>
      </c>
      <c r="B18" s="12" t="s">
        <v>69</v>
      </c>
      <c r="C18" s="12" t="s">
        <v>70</v>
      </c>
      <c r="D18" s="12" t="s">
        <v>60</v>
      </c>
      <c r="E18" s="12" t="s">
        <v>8</v>
      </c>
      <c r="F18" s="36">
        <v>41482</v>
      </c>
      <c r="G18" s="12" t="s">
        <v>16</v>
      </c>
      <c r="H18" s="12" t="s">
        <v>74</v>
      </c>
      <c r="I18" s="12" t="s">
        <v>75</v>
      </c>
      <c r="J18" s="12">
        <v>6</v>
      </c>
      <c r="K18" s="12" t="s">
        <v>15</v>
      </c>
      <c r="L18" s="12">
        <v>35</v>
      </c>
      <c r="M18" s="12" t="s">
        <v>76</v>
      </c>
    </row>
    <row r="19" spans="1:13">
      <c r="A19" s="12">
        <v>8</v>
      </c>
      <c r="B19" s="12" t="s">
        <v>71</v>
      </c>
      <c r="C19" s="12" t="s">
        <v>72</v>
      </c>
      <c r="D19" s="12" t="s">
        <v>73</v>
      </c>
      <c r="E19" s="12" t="s">
        <v>8</v>
      </c>
      <c r="F19" s="36">
        <v>41460</v>
      </c>
      <c r="G19" s="12" t="s">
        <v>16</v>
      </c>
      <c r="H19" s="12" t="s">
        <v>74</v>
      </c>
      <c r="I19" s="12" t="s">
        <v>75</v>
      </c>
      <c r="J19" s="12">
        <v>6</v>
      </c>
      <c r="K19" s="12" t="s">
        <v>15</v>
      </c>
      <c r="L19" s="12">
        <v>33</v>
      </c>
      <c r="M19" s="12" t="s">
        <v>76</v>
      </c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3B0EA188-B211-4BDB-BB1A-2F712848A0AA}">
      <formula1>t_type</formula1>
    </dataValidation>
    <dataValidation type="list" allowBlank="1" showInputMessage="1" showErrorMessage="1" sqref="J12:J20" xr:uid="{3BFB8399-3A9F-4708-9D43-9EAD68C53194}">
      <formula1>level</formula1>
    </dataValidation>
    <dataValidation type="list" allowBlank="1" showInputMessage="1" showErrorMessage="1" sqref="E12:E20" xr:uid="{EB510BA3-F70A-4259-86E9-C3901D37252F}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9E9A-1B22-4A09-A8FB-8A06C81170EF}">
  <dimension ref="A1:M23"/>
  <sheetViews>
    <sheetView workbookViewId="0">
      <selection activeCell="C6" sqref="C6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0.140625" bestFit="1" customWidth="1"/>
    <col min="9" max="9" width="15" customWidth="1"/>
    <col min="11" max="11" width="12.28515625" customWidth="1"/>
    <col min="13" max="13" width="32.1406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51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10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146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45925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82</v>
      </c>
      <c r="C12" s="12" t="s">
        <v>83</v>
      </c>
      <c r="D12" s="12" t="s">
        <v>84</v>
      </c>
      <c r="E12" s="12" t="s">
        <v>8</v>
      </c>
      <c r="F12" s="36">
        <v>41298</v>
      </c>
      <c r="G12" s="12" t="s">
        <v>16</v>
      </c>
      <c r="H12" s="12" t="s">
        <v>74</v>
      </c>
      <c r="I12" s="12" t="s">
        <v>75</v>
      </c>
      <c r="J12" s="12">
        <v>7</v>
      </c>
      <c r="K12" s="12" t="s">
        <v>2</v>
      </c>
      <c r="L12" s="12">
        <v>37</v>
      </c>
      <c r="M12" s="12" t="s">
        <v>98</v>
      </c>
    </row>
    <row r="13" spans="1:13">
      <c r="A13" s="12">
        <v>2</v>
      </c>
      <c r="B13" s="12" t="s">
        <v>91</v>
      </c>
      <c r="C13" s="12" t="s">
        <v>59</v>
      </c>
      <c r="D13" s="12" t="s">
        <v>92</v>
      </c>
      <c r="E13" s="12" t="s">
        <v>8</v>
      </c>
      <c r="F13" s="36"/>
      <c r="G13" s="12" t="s">
        <v>16</v>
      </c>
      <c r="H13" s="12" t="s">
        <v>74</v>
      </c>
      <c r="I13" s="12" t="s">
        <v>75</v>
      </c>
      <c r="J13" s="12">
        <v>7</v>
      </c>
      <c r="K13" s="12" t="s">
        <v>3</v>
      </c>
      <c r="L13" s="12">
        <v>36</v>
      </c>
      <c r="M13" s="12" t="s">
        <v>98</v>
      </c>
    </row>
    <row r="14" spans="1:13" ht="12.75" customHeight="1">
      <c r="A14" s="12">
        <v>3</v>
      </c>
      <c r="B14" t="s">
        <v>80</v>
      </c>
      <c r="C14" t="s">
        <v>65</v>
      </c>
      <c r="D14" t="s">
        <v>81</v>
      </c>
      <c r="E14" t="s">
        <v>8</v>
      </c>
      <c r="F14" s="37">
        <v>44417</v>
      </c>
      <c r="G14" s="12" t="s">
        <v>16</v>
      </c>
      <c r="H14" s="20" t="s">
        <v>74</v>
      </c>
      <c r="I14" s="12" t="s">
        <v>75</v>
      </c>
      <c r="J14" s="12">
        <v>7</v>
      </c>
      <c r="K14" s="12" t="s">
        <v>15</v>
      </c>
      <c r="L14" s="12">
        <v>35</v>
      </c>
      <c r="M14" s="12" t="s">
        <v>98</v>
      </c>
    </row>
    <row r="15" spans="1:13">
      <c r="A15" s="12">
        <v>4</v>
      </c>
      <c r="B15" s="12" t="s">
        <v>93</v>
      </c>
      <c r="C15" s="12" t="s">
        <v>94</v>
      </c>
      <c r="D15" s="12" t="s">
        <v>57</v>
      </c>
      <c r="E15" s="12" t="s">
        <v>8</v>
      </c>
      <c r="F15" s="36">
        <v>41371</v>
      </c>
      <c r="G15" s="12" t="s">
        <v>16</v>
      </c>
      <c r="H15" s="12" t="s">
        <v>74</v>
      </c>
      <c r="I15" s="12" t="s">
        <v>75</v>
      </c>
      <c r="J15" s="12">
        <v>7</v>
      </c>
      <c r="K15" s="12" t="s">
        <v>15</v>
      </c>
      <c r="L15" s="12">
        <v>35</v>
      </c>
      <c r="M15" s="12" t="s">
        <v>98</v>
      </c>
    </row>
    <row r="16" spans="1:13">
      <c r="A16" s="12">
        <v>5</v>
      </c>
      <c r="B16" s="12" t="s">
        <v>85</v>
      </c>
      <c r="C16" s="12" t="s">
        <v>86</v>
      </c>
      <c r="D16" s="12" t="s">
        <v>84</v>
      </c>
      <c r="E16" s="12" t="s">
        <v>8</v>
      </c>
      <c r="F16" s="36">
        <v>41154</v>
      </c>
      <c r="G16" s="12" t="s">
        <v>16</v>
      </c>
      <c r="H16" s="12" t="s">
        <v>74</v>
      </c>
      <c r="I16" s="12" t="s">
        <v>75</v>
      </c>
      <c r="J16" s="12">
        <v>7</v>
      </c>
      <c r="K16" s="12" t="s">
        <v>15</v>
      </c>
      <c r="L16" s="12">
        <v>34</v>
      </c>
      <c r="M16" s="12" t="s">
        <v>98</v>
      </c>
    </row>
    <row r="17" spans="1:13">
      <c r="A17" s="12">
        <v>6</v>
      </c>
      <c r="B17" s="12" t="s">
        <v>77</v>
      </c>
      <c r="C17" s="12" t="s">
        <v>78</v>
      </c>
      <c r="D17" s="12" t="s">
        <v>79</v>
      </c>
      <c r="E17" s="12" t="s">
        <v>8</v>
      </c>
      <c r="F17" s="36"/>
      <c r="G17" s="12" t="s">
        <v>16</v>
      </c>
      <c r="H17" s="12" t="s">
        <v>74</v>
      </c>
      <c r="I17" s="12" t="s">
        <v>75</v>
      </c>
      <c r="J17" s="12">
        <v>7</v>
      </c>
      <c r="K17" s="12" t="s">
        <v>15</v>
      </c>
      <c r="L17" s="12">
        <v>33</v>
      </c>
      <c r="M17" s="12" t="s">
        <v>98</v>
      </c>
    </row>
    <row r="18" spans="1:13">
      <c r="A18" s="12">
        <v>7</v>
      </c>
      <c r="B18" s="12" t="s">
        <v>95</v>
      </c>
      <c r="C18" s="12" t="s">
        <v>90</v>
      </c>
      <c r="D18" s="12" t="s">
        <v>57</v>
      </c>
      <c r="E18" s="12" t="s">
        <v>8</v>
      </c>
      <c r="F18" s="36">
        <v>41133</v>
      </c>
      <c r="G18" s="12" t="s">
        <v>16</v>
      </c>
      <c r="H18" s="12" t="s">
        <v>74</v>
      </c>
      <c r="I18" s="12" t="s">
        <v>75</v>
      </c>
      <c r="J18" s="12">
        <v>7</v>
      </c>
      <c r="K18" s="12" t="s">
        <v>15</v>
      </c>
      <c r="L18" s="12">
        <v>33</v>
      </c>
      <c r="M18" s="12" t="s">
        <v>98</v>
      </c>
    </row>
    <row r="19" spans="1:13">
      <c r="A19" s="12">
        <v>8</v>
      </c>
      <c r="B19" t="s">
        <v>87</v>
      </c>
      <c r="C19" t="s">
        <v>88</v>
      </c>
      <c r="D19" t="s">
        <v>54</v>
      </c>
      <c r="E19" t="s">
        <v>8</v>
      </c>
      <c r="F19" s="37">
        <v>41111</v>
      </c>
      <c r="G19" s="12" t="s">
        <v>16</v>
      </c>
      <c r="H19" s="12" t="s">
        <v>74</v>
      </c>
      <c r="I19" s="12" t="s">
        <v>75</v>
      </c>
      <c r="J19" s="12">
        <v>7</v>
      </c>
      <c r="K19" s="12" t="s">
        <v>15</v>
      </c>
      <c r="L19" s="12">
        <v>31</v>
      </c>
      <c r="M19" s="12" t="s">
        <v>98</v>
      </c>
    </row>
    <row r="20" spans="1:13">
      <c r="A20" s="12">
        <v>9</v>
      </c>
      <c r="B20" s="12" t="s">
        <v>89</v>
      </c>
      <c r="C20" s="12" t="s">
        <v>90</v>
      </c>
      <c r="D20" s="12" t="s">
        <v>60</v>
      </c>
      <c r="E20" s="12" t="s">
        <v>8</v>
      </c>
      <c r="F20" s="36">
        <v>41145</v>
      </c>
      <c r="G20" s="12" t="s">
        <v>16</v>
      </c>
      <c r="H20" s="12" t="s">
        <v>74</v>
      </c>
      <c r="I20" s="12" t="s">
        <v>75</v>
      </c>
      <c r="J20" s="12">
        <v>7</v>
      </c>
      <c r="K20" s="12" t="s">
        <v>15</v>
      </c>
      <c r="L20" s="12">
        <v>27</v>
      </c>
      <c r="M20" s="12" t="s">
        <v>98</v>
      </c>
    </row>
    <row r="21" spans="1:13">
      <c r="A21" s="12">
        <v>10</v>
      </c>
      <c r="B21" s="12" t="s">
        <v>96</v>
      </c>
      <c r="C21" s="12" t="s">
        <v>62</v>
      </c>
      <c r="D21" s="12" t="s">
        <v>97</v>
      </c>
      <c r="E21" s="12" t="s">
        <v>8</v>
      </c>
      <c r="F21" s="12"/>
      <c r="G21" s="12" t="s">
        <v>16</v>
      </c>
      <c r="H21" s="12" t="s">
        <v>74</v>
      </c>
      <c r="I21" s="12" t="s">
        <v>75</v>
      </c>
      <c r="J21" s="12">
        <v>7</v>
      </c>
      <c r="K21" s="12" t="s">
        <v>15</v>
      </c>
      <c r="L21" s="12">
        <v>23</v>
      </c>
      <c r="M21" s="12" t="s">
        <v>98</v>
      </c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>
      <c r="A23" s="8"/>
      <c r="B23" s="41" t="s">
        <v>39</v>
      </c>
      <c r="C23" s="41"/>
      <c r="D23" s="41"/>
      <c r="E23" s="41"/>
      <c r="F23" s="41"/>
      <c r="G23" s="41"/>
      <c r="H23" s="41"/>
      <c r="I23" s="41"/>
      <c r="J23" s="41"/>
      <c r="K23" s="41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 xr:uid="{CE56BAA1-FB61-4EA4-80F6-891D06B4D3D5}">
      <formula1>t_type</formula1>
    </dataValidation>
    <dataValidation type="list" allowBlank="1" showInputMessage="1" showErrorMessage="1" sqref="J12:J21" xr:uid="{3A6D2891-4436-47FB-B3CB-AE4808399D97}">
      <formula1>level</formula1>
    </dataValidation>
    <dataValidation type="list" allowBlank="1" showInputMessage="1" showErrorMessage="1" sqref="E12:E13 E15:E18 E20:E21" xr:uid="{DD236E05-CB66-4C20-9FC7-47B0FFD2011C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9A9B-F903-4730-865A-A2D73254259B}">
  <dimension ref="A1:M27"/>
  <sheetViews>
    <sheetView topLeftCell="B1" workbookViewId="0">
      <selection activeCell="C7" sqref="C7"/>
    </sheetView>
  </sheetViews>
  <sheetFormatPr defaultRowHeight="12.75"/>
  <cols>
    <col min="2" max="2" width="11.85546875" customWidth="1"/>
    <col min="3" max="3" width="11.140625" customWidth="1"/>
    <col min="4" max="4" width="15.140625" customWidth="1"/>
    <col min="5" max="5" width="6.42578125" customWidth="1"/>
    <col min="6" max="6" width="10.140625" bestFit="1" customWidth="1"/>
    <col min="13" max="13" width="14.425781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51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14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8" t="s">
        <v>161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45925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55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128</v>
      </c>
      <c r="C12" s="12" t="s">
        <v>108</v>
      </c>
      <c r="D12" s="12" t="s">
        <v>129</v>
      </c>
      <c r="E12" s="12" t="s">
        <v>7</v>
      </c>
      <c r="F12" s="36"/>
      <c r="G12" s="12" t="str">
        <f>'7-8 девочки'!$G$12</f>
        <v>Российская Федерация</v>
      </c>
      <c r="H12" s="12" t="s">
        <v>74</v>
      </c>
      <c r="I12" s="12" t="s">
        <v>75</v>
      </c>
      <c r="J12" s="12">
        <v>6</v>
      </c>
      <c r="K12" s="12" t="s">
        <v>3</v>
      </c>
      <c r="L12" s="12">
        <v>27</v>
      </c>
      <c r="M12" s="12" t="s">
        <v>131</v>
      </c>
    </row>
    <row r="13" spans="1:13">
      <c r="A13" s="12">
        <v>2</v>
      </c>
      <c r="B13" s="12" t="s">
        <v>130</v>
      </c>
      <c r="C13" s="12" t="s">
        <v>127</v>
      </c>
      <c r="D13" s="12" t="s">
        <v>109</v>
      </c>
      <c r="E13" s="12" t="s">
        <v>7</v>
      </c>
      <c r="F13" s="36">
        <v>41677</v>
      </c>
      <c r="G13" s="12" t="str">
        <f>'7-8 девочки'!$G$12</f>
        <v>Российская Федерация</v>
      </c>
      <c r="H13" s="12" t="s">
        <v>74</v>
      </c>
      <c r="I13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12">
        <v>5</v>
      </c>
      <c r="K13" s="12" t="s">
        <v>3</v>
      </c>
      <c r="L13" s="12">
        <v>26</v>
      </c>
      <c r="M13" s="12" t="s">
        <v>131</v>
      </c>
    </row>
    <row r="14" spans="1:13" ht="12" customHeight="1">
      <c r="A14" s="12">
        <v>3</v>
      </c>
      <c r="B14" s="12" t="s">
        <v>99</v>
      </c>
      <c r="C14" s="12" t="s">
        <v>100</v>
      </c>
      <c r="D14" s="12" t="s">
        <v>101</v>
      </c>
      <c r="E14" s="12" t="s">
        <v>7</v>
      </c>
      <c r="F14" s="36">
        <v>41616</v>
      </c>
      <c r="G14" s="12" t="str">
        <f>'7-8 девочки'!$G$12</f>
        <v>Российская Федерация</v>
      </c>
      <c r="H14" s="20" t="s">
        <v>74</v>
      </c>
      <c r="I14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12">
        <v>6</v>
      </c>
      <c r="K14" s="12" t="s">
        <v>3</v>
      </c>
      <c r="L14" s="12">
        <v>26</v>
      </c>
      <c r="M14" s="12" t="s">
        <v>131</v>
      </c>
    </row>
    <row r="15" spans="1:13">
      <c r="A15" s="12">
        <v>4</v>
      </c>
      <c r="B15" s="12" t="s">
        <v>102</v>
      </c>
      <c r="C15" s="12" t="s">
        <v>103</v>
      </c>
      <c r="D15" s="12" t="s">
        <v>104</v>
      </c>
      <c r="E15" s="12" t="s">
        <v>7</v>
      </c>
      <c r="F15" s="36">
        <v>41411</v>
      </c>
      <c r="G15" s="12" t="str">
        <f>'7-8 девочки'!$G$12</f>
        <v>Российская Федерация</v>
      </c>
      <c r="H15" s="12" t="s">
        <v>74</v>
      </c>
      <c r="I15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12">
        <v>6</v>
      </c>
      <c r="K15" s="12" t="s">
        <v>15</v>
      </c>
      <c r="L15" s="12">
        <v>25</v>
      </c>
      <c r="M15" s="12" t="s">
        <v>131</v>
      </c>
    </row>
    <row r="16" spans="1:13">
      <c r="A16" s="12">
        <v>5</v>
      </c>
      <c r="B16" s="12" t="s">
        <v>105</v>
      </c>
      <c r="C16" s="12" t="s">
        <v>12</v>
      </c>
      <c r="D16" s="12" t="s">
        <v>106</v>
      </c>
      <c r="E16" s="12" t="s">
        <v>7</v>
      </c>
      <c r="F16" s="36">
        <v>41321</v>
      </c>
      <c r="G16" s="12" t="str">
        <f>'7-8 девочки'!$G$12</f>
        <v>Российская Федерация</v>
      </c>
      <c r="H16" s="12" t="s">
        <v>74</v>
      </c>
      <c r="I16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12">
        <v>6</v>
      </c>
      <c r="K16" s="12" t="s">
        <v>15</v>
      </c>
      <c r="L16" s="12">
        <v>24</v>
      </c>
      <c r="M16" s="12" t="s">
        <v>131</v>
      </c>
    </row>
    <row r="17" spans="1:13">
      <c r="A17" s="12">
        <v>6</v>
      </c>
      <c r="B17" s="12" t="s">
        <v>107</v>
      </c>
      <c r="C17" s="12" t="s">
        <v>108</v>
      </c>
      <c r="D17" s="12" t="s">
        <v>109</v>
      </c>
      <c r="E17" s="12" t="s">
        <v>7</v>
      </c>
      <c r="F17" s="36">
        <v>41884</v>
      </c>
      <c r="G17" s="12" t="str">
        <f>'7-8 девочки'!$G$12</f>
        <v>Российская Федерация</v>
      </c>
      <c r="H17" s="12" t="s">
        <v>74</v>
      </c>
      <c r="I17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12">
        <v>5</v>
      </c>
      <c r="K17" s="12" t="s">
        <v>15</v>
      </c>
      <c r="L17" s="12">
        <v>24</v>
      </c>
      <c r="M17" s="12" t="s">
        <v>131</v>
      </c>
    </row>
    <row r="18" spans="1:13">
      <c r="A18" s="12">
        <v>7</v>
      </c>
      <c r="B18" s="12" t="s">
        <v>110</v>
      </c>
      <c r="C18" s="12" t="s">
        <v>111</v>
      </c>
      <c r="D18" s="12" t="s">
        <v>112</v>
      </c>
      <c r="E18" s="12" t="s">
        <v>7</v>
      </c>
      <c r="F18" s="12"/>
      <c r="G18" s="12" t="str">
        <f>'7-8 девочки'!$G$12</f>
        <v>Российская Федерация</v>
      </c>
      <c r="H18" s="12" t="s">
        <v>74</v>
      </c>
      <c r="I18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12">
        <v>6</v>
      </c>
      <c r="K18" s="12" t="s">
        <v>15</v>
      </c>
      <c r="L18" s="12">
        <v>23.5</v>
      </c>
      <c r="M18" s="12" t="s">
        <v>131</v>
      </c>
    </row>
    <row r="19" spans="1:13">
      <c r="A19" s="12">
        <v>8</v>
      </c>
      <c r="B19" s="12" t="s">
        <v>113</v>
      </c>
      <c r="C19" s="12" t="s">
        <v>114</v>
      </c>
      <c r="D19" s="12" t="s">
        <v>115</v>
      </c>
      <c r="E19" s="12" t="s">
        <v>7</v>
      </c>
      <c r="F19" s="36">
        <v>42005</v>
      </c>
      <c r="G19" s="12" t="str">
        <f>'7-8 девочки'!$G$12</f>
        <v>Российская Федерация</v>
      </c>
      <c r="H19" s="12" t="s">
        <v>74</v>
      </c>
      <c r="I19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12">
        <v>5</v>
      </c>
      <c r="K19" s="12" t="s">
        <v>15</v>
      </c>
      <c r="L19" s="12">
        <v>22</v>
      </c>
      <c r="M19" s="12" t="s">
        <v>131</v>
      </c>
    </row>
    <row r="20" spans="1:13">
      <c r="A20" s="12">
        <v>9</v>
      </c>
      <c r="B20" s="12" t="s">
        <v>116</v>
      </c>
      <c r="C20" s="12" t="s">
        <v>12</v>
      </c>
      <c r="D20" s="12" t="s">
        <v>117</v>
      </c>
      <c r="E20" s="12" t="s">
        <v>7</v>
      </c>
      <c r="F20" s="12"/>
      <c r="G20" s="12" t="str">
        <f>'7-8 девочки'!$G$12</f>
        <v>Российская Федерация</v>
      </c>
      <c r="H20" s="12" t="s">
        <v>74</v>
      </c>
      <c r="I20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0" s="12">
        <v>5</v>
      </c>
      <c r="K20" s="12" t="s">
        <v>15</v>
      </c>
      <c r="L20" s="12">
        <v>20.5</v>
      </c>
      <c r="M20" s="12" t="s">
        <v>131</v>
      </c>
    </row>
    <row r="21" spans="1:13">
      <c r="A21" s="12">
        <v>10</v>
      </c>
      <c r="B21" s="12" t="s">
        <v>118</v>
      </c>
      <c r="C21" s="12" t="s">
        <v>119</v>
      </c>
      <c r="D21" s="12" t="s">
        <v>120</v>
      </c>
      <c r="E21" s="12" t="s">
        <v>7</v>
      </c>
      <c r="F21" s="36">
        <v>41388</v>
      </c>
      <c r="G21" s="12" t="str">
        <f>'7-8 девочки'!$G$12</f>
        <v>Российская Федерация</v>
      </c>
      <c r="H21" s="12" t="s">
        <v>74</v>
      </c>
      <c r="I21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1" s="12">
        <v>6</v>
      </c>
      <c r="K21" s="12" t="s">
        <v>15</v>
      </c>
      <c r="L21" s="12">
        <v>20</v>
      </c>
      <c r="M21" s="12" t="s">
        <v>131</v>
      </c>
    </row>
    <row r="22" spans="1:13">
      <c r="A22" s="12">
        <v>11</v>
      </c>
      <c r="B22" s="12" t="s">
        <v>121</v>
      </c>
      <c r="C22" s="12" t="s">
        <v>122</v>
      </c>
      <c r="D22" s="12" t="s">
        <v>115</v>
      </c>
      <c r="E22" s="12" t="s">
        <v>7</v>
      </c>
      <c r="F22" s="36"/>
      <c r="G22" s="12" t="str">
        <f>'7-8 девочки'!$G$12</f>
        <v>Российская Федерация</v>
      </c>
      <c r="H22" s="12" t="s">
        <v>74</v>
      </c>
      <c r="I22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2" s="12">
        <v>6</v>
      </c>
      <c r="K22" s="12" t="s">
        <v>15</v>
      </c>
      <c r="L22" s="12">
        <v>20</v>
      </c>
      <c r="M22" s="12" t="s">
        <v>131</v>
      </c>
    </row>
    <row r="23" spans="1:13">
      <c r="A23" s="12">
        <v>12</v>
      </c>
      <c r="B23" s="12" t="s">
        <v>123</v>
      </c>
      <c r="C23" s="12" t="s">
        <v>114</v>
      </c>
      <c r="D23" s="12" t="s">
        <v>120</v>
      </c>
      <c r="E23" s="12" t="s">
        <v>7</v>
      </c>
      <c r="F23" s="36">
        <v>41791</v>
      </c>
      <c r="G23" s="12" t="str">
        <f>'7-8 девочки'!$G$12</f>
        <v>Российская Федерация</v>
      </c>
      <c r="H23" s="12" t="s">
        <v>74</v>
      </c>
      <c r="I23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3" s="12">
        <v>5</v>
      </c>
      <c r="K23" s="12" t="s">
        <v>15</v>
      </c>
      <c r="L23" s="12">
        <v>18</v>
      </c>
      <c r="M23" s="12" t="s">
        <v>131</v>
      </c>
    </row>
    <row r="24" spans="1:13">
      <c r="A24" s="12">
        <v>13</v>
      </c>
      <c r="B24" s="12" t="s">
        <v>124</v>
      </c>
      <c r="C24" s="12" t="s">
        <v>125</v>
      </c>
      <c r="D24" s="12" t="s">
        <v>115</v>
      </c>
      <c r="E24" s="12" t="s">
        <v>7</v>
      </c>
      <c r="F24" s="36">
        <v>41902</v>
      </c>
      <c r="G24" s="12" t="str">
        <f>'7-8 девочки'!$G$12</f>
        <v>Российская Федерация</v>
      </c>
      <c r="H24" s="12" t="s">
        <v>74</v>
      </c>
      <c r="I24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4" s="12">
        <v>5</v>
      </c>
      <c r="K24" s="12" t="s">
        <v>15</v>
      </c>
      <c r="L24" s="12">
        <v>17</v>
      </c>
      <c r="M24" s="12" t="s">
        <v>131</v>
      </c>
    </row>
    <row r="25" spans="1:13">
      <c r="A25" s="12">
        <v>14</v>
      </c>
      <c r="B25" s="12" t="s">
        <v>126</v>
      </c>
      <c r="C25" s="12" t="s">
        <v>127</v>
      </c>
      <c r="D25" s="12" t="s">
        <v>115</v>
      </c>
      <c r="E25" s="12" t="s">
        <v>7</v>
      </c>
      <c r="F25" s="36">
        <v>41707</v>
      </c>
      <c r="G25" s="12" t="str">
        <f>'7-8 девочки'!$G$12</f>
        <v>Российская Федерация</v>
      </c>
      <c r="H25" s="12" t="s">
        <v>74</v>
      </c>
      <c r="I25" s="12" t="str">
        <f>'7-8 девочки'!$I$12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5" s="12">
        <v>5</v>
      </c>
      <c r="K25" s="12" t="s">
        <v>15</v>
      </c>
      <c r="L25" s="12">
        <v>17</v>
      </c>
      <c r="M25" s="12" t="s">
        <v>131</v>
      </c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8"/>
      <c r="B27" s="41" t="s">
        <v>39</v>
      </c>
      <c r="C27" s="41"/>
      <c r="D27" s="41"/>
      <c r="E27" s="41"/>
      <c r="F27" s="41"/>
      <c r="G27" s="41"/>
      <c r="H27" s="41"/>
      <c r="I27" s="41"/>
      <c r="J27" s="41"/>
      <c r="K27" s="41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 xr:uid="{FC2BECD2-2FDE-4569-8285-38E515CBE1D4}">
      <formula1>t_type</formula1>
    </dataValidation>
    <dataValidation type="list" allowBlank="1" showInputMessage="1" showErrorMessage="1" sqref="J12:J25" xr:uid="{3AAA6CAB-870D-4C77-8321-0B62422B638F}">
      <formula1>level</formula1>
    </dataValidation>
    <dataValidation type="list" allowBlank="1" showInputMessage="1" showErrorMessage="1" sqref="E12:E25" xr:uid="{B9602564-0B4C-4C39-9A41-5054D63672F1}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1535-810D-4E6E-97A5-FB83F7A913CF}">
  <dimension ref="A1:M22"/>
  <sheetViews>
    <sheetView workbookViewId="0">
      <selection activeCell="M12" sqref="M12"/>
    </sheetView>
  </sheetViews>
  <sheetFormatPr defaultRowHeight="12.75"/>
  <cols>
    <col min="1" max="1" width="5.85546875" customWidth="1"/>
    <col min="2" max="2" width="12.140625" customWidth="1"/>
    <col min="3" max="3" width="10.140625" bestFit="1" customWidth="1"/>
    <col min="4" max="4" width="13.7109375" customWidth="1"/>
    <col min="6" max="6" width="10.140625" bestFit="1" customWidth="1"/>
    <col min="13" max="13" width="29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51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8" t="s">
        <v>146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45925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132</v>
      </c>
      <c r="C12" s="12" t="s">
        <v>133</v>
      </c>
      <c r="D12" s="12" t="s">
        <v>134</v>
      </c>
      <c r="E12" s="12" t="s">
        <v>7</v>
      </c>
      <c r="F12" s="36">
        <v>40916</v>
      </c>
      <c r="G12" s="12" t="str">
        <f>'5-6 мальчики'!$G$12</f>
        <v>Российская Федерация</v>
      </c>
      <c r="H12" s="12" t="s">
        <v>74</v>
      </c>
      <c r="I12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12">
        <v>7</v>
      </c>
      <c r="K12" s="12" t="s">
        <v>2</v>
      </c>
      <c r="L12" s="12">
        <v>38</v>
      </c>
      <c r="M12" s="12" t="s">
        <v>145</v>
      </c>
    </row>
    <row r="13" spans="1:13">
      <c r="A13" s="12">
        <v>2</v>
      </c>
      <c r="B13" s="12" t="s">
        <v>135</v>
      </c>
      <c r="C13" s="12" t="s">
        <v>136</v>
      </c>
      <c r="D13" s="12" t="s">
        <v>120</v>
      </c>
      <c r="E13" s="12" t="s">
        <v>7</v>
      </c>
      <c r="F13" s="36">
        <v>41033</v>
      </c>
      <c r="G13" s="12" t="str">
        <f>'5-6 мальчики'!$G$12</f>
        <v>Российская Федерация</v>
      </c>
      <c r="H13" s="12" t="s">
        <v>74</v>
      </c>
      <c r="I13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12">
        <v>7</v>
      </c>
      <c r="K13" s="12" t="s">
        <v>15</v>
      </c>
      <c r="L13" s="12">
        <v>16</v>
      </c>
      <c r="M13" s="12" t="str">
        <f t="shared" ref="M13:M18" si="0">$M$12</f>
        <v>Зариев Владимир Владимирович</v>
      </c>
    </row>
    <row r="14" spans="1:13" ht="15" customHeight="1">
      <c r="A14" s="12">
        <v>3</v>
      </c>
      <c r="B14" s="12" t="s">
        <v>137</v>
      </c>
      <c r="C14" s="12" t="s">
        <v>138</v>
      </c>
      <c r="D14" s="12" t="s">
        <v>109</v>
      </c>
      <c r="E14" s="12" t="s">
        <v>7</v>
      </c>
      <c r="F14" s="36">
        <v>41170</v>
      </c>
      <c r="G14" s="12" t="str">
        <f>'5-6 мальчики'!$G$12</f>
        <v>Российская Федерация</v>
      </c>
      <c r="H14" s="20" t="s">
        <v>74</v>
      </c>
      <c r="I14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12">
        <v>7</v>
      </c>
      <c r="K14" s="12" t="s">
        <v>15</v>
      </c>
      <c r="L14" s="12">
        <v>15.5</v>
      </c>
      <c r="M14" s="12" t="str">
        <f t="shared" si="0"/>
        <v>Зариев Владимир Владимирович</v>
      </c>
    </row>
    <row r="15" spans="1:13">
      <c r="A15" s="12">
        <v>4</v>
      </c>
      <c r="B15" s="12" t="s">
        <v>139</v>
      </c>
      <c r="C15" s="12" t="s">
        <v>140</v>
      </c>
      <c r="D15" s="12" t="s">
        <v>115</v>
      </c>
      <c r="E15" s="12" t="s">
        <v>7</v>
      </c>
      <c r="F15" s="36">
        <v>40793</v>
      </c>
      <c r="G15" s="12" t="str">
        <f>'5-6 мальчики'!$G$12</f>
        <v>Российская Федерация</v>
      </c>
      <c r="H15" s="12" t="s">
        <v>74</v>
      </c>
      <c r="I15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12">
        <v>7</v>
      </c>
      <c r="K15" s="12" t="s">
        <v>15</v>
      </c>
      <c r="L15" s="12">
        <v>15</v>
      </c>
      <c r="M15" s="12" t="str">
        <f t="shared" si="0"/>
        <v>Зариев Владимир Владимирович</v>
      </c>
    </row>
    <row r="16" spans="1:13">
      <c r="A16" s="12">
        <v>5</v>
      </c>
      <c r="B16" s="12" t="s">
        <v>141</v>
      </c>
      <c r="C16" s="12" t="s">
        <v>114</v>
      </c>
      <c r="D16" s="12" t="s">
        <v>109</v>
      </c>
      <c r="E16" s="12" t="s">
        <v>7</v>
      </c>
      <c r="F16" s="36">
        <v>40928</v>
      </c>
      <c r="G16" s="12" t="str">
        <f>'5-6 мальчики'!$G$12</f>
        <v>Российская Федерация</v>
      </c>
      <c r="H16" s="12" t="s">
        <v>74</v>
      </c>
      <c r="I16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12">
        <v>7</v>
      </c>
      <c r="K16" s="12" t="s">
        <v>15</v>
      </c>
      <c r="L16" s="12">
        <v>13</v>
      </c>
      <c r="M16" s="12" t="str">
        <f t="shared" si="0"/>
        <v>Зариев Владимир Владимирович</v>
      </c>
    </row>
    <row r="17" spans="1:13">
      <c r="A17" s="12">
        <v>6</v>
      </c>
      <c r="B17" s="12" t="s">
        <v>142</v>
      </c>
      <c r="C17" s="12" t="s">
        <v>143</v>
      </c>
      <c r="D17" s="12" t="s">
        <v>117</v>
      </c>
      <c r="E17" s="12" t="s">
        <v>7</v>
      </c>
      <c r="F17" s="36">
        <v>41150</v>
      </c>
      <c r="G17" s="12" t="str">
        <f>'5-6 мальчики'!$G$12</f>
        <v>Российская Федерация</v>
      </c>
      <c r="H17" s="12" t="s">
        <v>74</v>
      </c>
      <c r="I17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12">
        <v>7</v>
      </c>
      <c r="K17" s="12" t="s">
        <v>15</v>
      </c>
      <c r="L17" s="12">
        <v>11</v>
      </c>
      <c r="M17" s="12" t="str">
        <f t="shared" si="0"/>
        <v>Зариев Владимир Владимирович</v>
      </c>
    </row>
    <row r="18" spans="1:13">
      <c r="A18" s="12">
        <v>7</v>
      </c>
      <c r="B18" s="12" t="s">
        <v>144</v>
      </c>
      <c r="C18" s="12" t="s">
        <v>140</v>
      </c>
      <c r="D18" s="12" t="s">
        <v>109</v>
      </c>
      <c r="E18" s="12" t="s">
        <v>7</v>
      </c>
      <c r="F18" s="36">
        <v>40994</v>
      </c>
      <c r="G18" s="12" t="str">
        <f>'5-6 мальчики'!$G$12</f>
        <v>Российская Федерация</v>
      </c>
      <c r="H18" s="12" t="s">
        <v>74</v>
      </c>
      <c r="I18" s="12" t="str">
        <f>'5-6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12">
        <v>7</v>
      </c>
      <c r="K18" s="12" t="s">
        <v>15</v>
      </c>
      <c r="L18" s="12">
        <v>8</v>
      </c>
      <c r="M18" s="12" t="str">
        <f t="shared" si="0"/>
        <v>Зариев Владимир Владимирович</v>
      </c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7D7BBF41-DDCB-44D8-95E6-5B29AB349106}">
      <formula1>sex</formula1>
    </dataValidation>
    <dataValidation type="list" allowBlank="1" showInputMessage="1" showErrorMessage="1" sqref="J12:J20" xr:uid="{B059F2E7-7B33-4AC8-887F-8284ABE5E7F8}">
      <formula1>level</formula1>
    </dataValidation>
    <dataValidation type="list" allowBlank="1" showInputMessage="1" showErrorMessage="1" sqref="K12:K20" xr:uid="{3ACFADC1-6D91-4A88-9BBC-99DFF6A9BA53}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9205-9C56-48BF-8761-A4D167D3F360}">
  <dimension ref="A1:M22"/>
  <sheetViews>
    <sheetView workbookViewId="0">
      <selection activeCell="K21" sqref="K21"/>
    </sheetView>
  </sheetViews>
  <sheetFormatPr defaultRowHeight="12.75"/>
  <cols>
    <col min="1" max="1" width="6.7109375" customWidth="1"/>
    <col min="2" max="3" width="10.85546875" customWidth="1"/>
    <col min="4" max="4" width="14.5703125" customWidth="1"/>
    <col min="6" max="6" width="10.140625" bestFit="1" customWidth="1"/>
    <col min="8" max="8" width="10.7109375" customWidth="1"/>
    <col min="11" max="11" width="11" customWidth="1"/>
    <col min="13" max="13" width="29.28515625" customWidth="1"/>
  </cols>
  <sheetData>
    <row r="1" spans="1:13" ht="15">
      <c r="A1" s="8"/>
      <c r="B1" s="39" t="s">
        <v>47</v>
      </c>
      <c r="C1" s="40"/>
      <c r="D1" s="40"/>
      <c r="E1" s="40"/>
      <c r="F1" s="40"/>
      <c r="G1" s="40"/>
      <c r="H1" s="40"/>
      <c r="I1" s="40"/>
      <c r="J1" s="40"/>
      <c r="K1" s="4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3"/>
      <c r="K2" s="43"/>
      <c r="L2" s="43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3"/>
      <c r="K3" s="43"/>
      <c r="L3" s="43"/>
      <c r="M3" s="8"/>
    </row>
    <row r="4" spans="1:13" ht="15">
      <c r="A4" s="8"/>
      <c r="B4" s="17" t="s">
        <v>32</v>
      </c>
      <c r="C4" s="18" t="s">
        <v>51</v>
      </c>
      <c r="D4" s="18"/>
      <c r="E4" s="42"/>
      <c r="F4" s="42"/>
      <c r="G4" s="8"/>
      <c r="H4" s="8"/>
      <c r="I4" s="27"/>
      <c r="J4" s="43"/>
      <c r="K4" s="43"/>
      <c r="L4" s="43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147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45925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>
        <v>1</v>
      </c>
      <c r="B12" s="12" t="s">
        <v>148</v>
      </c>
      <c r="C12" s="12" t="s">
        <v>149</v>
      </c>
      <c r="D12" s="12" t="s">
        <v>109</v>
      </c>
      <c r="E12" s="12" t="s">
        <v>7</v>
      </c>
      <c r="F12" s="36">
        <v>40430</v>
      </c>
      <c r="G12" s="12" t="str">
        <f>'7-8 мальчики'!$G$12</f>
        <v>Российская Федерация</v>
      </c>
      <c r="H12" s="12" t="s">
        <v>74</v>
      </c>
      <c r="I12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12">
        <v>9</v>
      </c>
      <c r="K12" s="12" t="s">
        <v>2</v>
      </c>
      <c r="L12" s="12">
        <v>46</v>
      </c>
      <c r="M12" s="12" t="str">
        <f>'7-8 мальчики'!$M$12</f>
        <v>Зариев Владимир Владимирович</v>
      </c>
    </row>
    <row r="13" spans="1:13">
      <c r="A13" s="12">
        <v>2</v>
      </c>
      <c r="B13" s="12" t="s">
        <v>150</v>
      </c>
      <c r="C13" s="12" t="s">
        <v>108</v>
      </c>
      <c r="D13" s="12" t="s">
        <v>106</v>
      </c>
      <c r="E13" s="12" t="s">
        <v>7</v>
      </c>
      <c r="F13" s="36">
        <v>40318</v>
      </c>
      <c r="G13" s="12" t="str">
        <f>'7-8 мальчики'!$G$12</f>
        <v>Российская Федерация</v>
      </c>
      <c r="H13" s="12" t="s">
        <v>74</v>
      </c>
      <c r="I13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12">
        <v>9</v>
      </c>
      <c r="K13" s="12" t="s">
        <v>3</v>
      </c>
      <c r="L13" s="12">
        <v>38</v>
      </c>
      <c r="M13" s="12" t="str">
        <f>'7-8 мальчики'!$M$12</f>
        <v>Зариев Владимир Владимирович</v>
      </c>
    </row>
    <row r="14" spans="1:13" ht="13.5" customHeight="1">
      <c r="A14" s="12">
        <v>3</v>
      </c>
      <c r="B14" s="12" t="s">
        <v>151</v>
      </c>
      <c r="C14" s="12" t="s">
        <v>127</v>
      </c>
      <c r="D14" s="12" t="s">
        <v>106</v>
      </c>
      <c r="E14" s="12" t="s">
        <v>7</v>
      </c>
      <c r="F14" s="36">
        <v>40444</v>
      </c>
      <c r="G14" s="12" t="str">
        <f>'7-8 мальчики'!$G$12</f>
        <v>Российская Федерация</v>
      </c>
      <c r="H14" s="20" t="s">
        <v>74</v>
      </c>
      <c r="I14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12">
        <v>9</v>
      </c>
      <c r="K14" s="12" t="s">
        <v>15</v>
      </c>
      <c r="L14" s="12">
        <v>30</v>
      </c>
      <c r="M14" s="12" t="str">
        <f>'7-8 мальчики'!$M$12</f>
        <v>Зариев Владимир Владимирович</v>
      </c>
    </row>
    <row r="15" spans="1:13">
      <c r="A15" s="12">
        <v>4</v>
      </c>
      <c r="B15" s="12" t="s">
        <v>152</v>
      </c>
      <c r="C15" s="12" t="s">
        <v>153</v>
      </c>
      <c r="D15" s="12" t="s">
        <v>154</v>
      </c>
      <c r="E15" s="12" t="s">
        <v>7</v>
      </c>
      <c r="F15" s="36">
        <v>40613</v>
      </c>
      <c r="G15" s="12" t="str">
        <f>'7-8 мальчики'!$G$12</f>
        <v>Российская Федерация</v>
      </c>
      <c r="H15" s="12" t="s">
        <v>74</v>
      </c>
      <c r="I15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12">
        <v>9</v>
      </c>
      <c r="K15" s="12" t="s">
        <v>15</v>
      </c>
      <c r="L15" s="12">
        <v>26</v>
      </c>
      <c r="M15" s="12" t="str">
        <f>'7-8 мальчики'!$M$12</f>
        <v>Зариев Владимир Владимирович</v>
      </c>
    </row>
    <row r="16" spans="1:13">
      <c r="A16" s="12">
        <v>5</v>
      </c>
      <c r="B16" s="12" t="s">
        <v>155</v>
      </c>
      <c r="C16" s="12" t="s">
        <v>133</v>
      </c>
      <c r="D16" s="12" t="s">
        <v>156</v>
      </c>
      <c r="E16" s="12" t="s">
        <v>7</v>
      </c>
      <c r="F16" s="36">
        <v>40390</v>
      </c>
      <c r="G16" s="12" t="str">
        <f>'7-8 мальчики'!$G$12</f>
        <v>Российская Федерация</v>
      </c>
      <c r="H16" s="12" t="s">
        <v>74</v>
      </c>
      <c r="I16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12">
        <v>9</v>
      </c>
      <c r="K16" s="12" t="s">
        <v>15</v>
      </c>
      <c r="L16" s="12">
        <v>25</v>
      </c>
      <c r="M16" s="12" t="str">
        <f>'7-8 мальчики'!$M$12</f>
        <v>Зариев Владимир Владимирович</v>
      </c>
    </row>
    <row r="17" spans="1:13">
      <c r="A17" s="12">
        <v>6</v>
      </c>
      <c r="B17" s="12" t="s">
        <v>157</v>
      </c>
      <c r="C17" s="12" t="s">
        <v>158</v>
      </c>
      <c r="D17" s="12" t="s">
        <v>159</v>
      </c>
      <c r="E17" s="12" t="s">
        <v>7</v>
      </c>
      <c r="F17" s="36">
        <v>40571</v>
      </c>
      <c r="G17" s="12" t="str">
        <f>'7-8 мальчики'!$G$12</f>
        <v>Российская Федерация</v>
      </c>
      <c r="H17" s="12" t="s">
        <v>74</v>
      </c>
      <c r="I17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12">
        <v>9</v>
      </c>
      <c r="K17" s="12" t="s">
        <v>15</v>
      </c>
      <c r="L17" s="12">
        <v>24</v>
      </c>
      <c r="M17" s="12" t="str">
        <f>'7-8 мальчики'!$M$12</f>
        <v>Зариев Владимир Владимирович</v>
      </c>
    </row>
    <row r="18" spans="1:13">
      <c r="A18" s="12">
        <v>7</v>
      </c>
      <c r="B18" s="12" t="s">
        <v>160</v>
      </c>
      <c r="C18" s="12" t="s">
        <v>122</v>
      </c>
      <c r="D18" s="12" t="s">
        <v>109</v>
      </c>
      <c r="E18" s="12" t="s">
        <v>7</v>
      </c>
      <c r="F18" s="36">
        <v>40310</v>
      </c>
      <c r="G18" s="12" t="str">
        <f>'7-8 мальчики'!$G$12</f>
        <v>Российская Федерация</v>
      </c>
      <c r="H18" s="12" t="s">
        <v>74</v>
      </c>
      <c r="I18" s="12" t="str">
        <f>'7-8 мальчики'!$I$12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12">
        <v>9</v>
      </c>
      <c r="K18" s="12" t="s">
        <v>15</v>
      </c>
      <c r="L18" s="12">
        <v>12</v>
      </c>
      <c r="M18" s="12" t="str">
        <f>'7-8 мальчики'!$M$12</f>
        <v>Зариев Владимир Владимирович</v>
      </c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1" t="s">
        <v>39</v>
      </c>
      <c r="C22" s="41"/>
      <c r="D22" s="41"/>
      <c r="E22" s="41"/>
      <c r="F22" s="41"/>
      <c r="G22" s="41"/>
      <c r="H22" s="41"/>
      <c r="I22" s="41"/>
      <c r="J22" s="41"/>
      <c r="K22" s="4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1F87BD0F-E6EC-42B9-A492-E88D27A94227}">
      <formula1>sex</formula1>
    </dataValidation>
    <dataValidation type="list" allowBlank="1" showInputMessage="1" showErrorMessage="1" sqref="J12:J20" xr:uid="{43D30FB9-7651-491C-8D1E-1D47EA7B049B}">
      <formula1>level</formula1>
    </dataValidation>
    <dataValidation type="list" allowBlank="1" showInputMessage="1" showErrorMessage="1" sqref="K12:K20" xr:uid="{B001267C-B912-49ED-B2CE-A03CFD40E621}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Форма для загрузки</vt:lpstr>
      <vt:lpstr>5-6 девочки</vt:lpstr>
      <vt:lpstr>7-8 девочки</vt:lpstr>
      <vt:lpstr>5-6 мальчики</vt:lpstr>
      <vt:lpstr>7-8 мальчики</vt:lpstr>
      <vt:lpstr>9 мальчики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Marina</cp:lastModifiedBy>
  <cp:lastPrinted>2015-08-26T06:35:59Z</cp:lastPrinted>
  <dcterms:created xsi:type="dcterms:W3CDTF">2011-01-26T13:35:26Z</dcterms:created>
  <dcterms:modified xsi:type="dcterms:W3CDTF">2025-09-29T16:18:22Z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