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Олимпиада\2026-2027\Литература\"/>
    </mc:Choice>
  </mc:AlternateContent>
  <bookViews>
    <workbookView xWindow="0" yWindow="0" windowWidth="28800" windowHeight="12330" firstSheet="1" activeTab="6"/>
  </bookViews>
  <sheets>
    <sheet name="Форма для загрузки" sheetId="1" r:id="rId1"/>
    <sheet name="5 класс" sheetId="3" r:id="rId2"/>
    <sheet name="6 класс" sheetId="4" r:id="rId3"/>
    <sheet name="7 класс" sheetId="5" r:id="rId4"/>
    <sheet name="8 класс" sheetId="6" r:id="rId5"/>
    <sheet name="10 класс" sheetId="7" r:id="rId6"/>
    <sheet name="11 класс" sheetId="8" r:id="rId7"/>
    <sheet name="Лист2" sheetId="2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91029"/>
</workbook>
</file>

<file path=xl/calcChain.xml><?xml version="1.0" encoding="utf-8"?>
<calcChain xmlns="http://schemas.openxmlformats.org/spreadsheetml/2006/main">
  <c r="M16" i="6" l="1"/>
  <c r="M15" i="6"/>
  <c r="H13" i="6"/>
  <c r="H14" i="6"/>
  <c r="H15" i="6"/>
  <c r="H16" i="6"/>
  <c r="G12" i="6"/>
  <c r="G13" i="6"/>
  <c r="G14" i="6"/>
  <c r="G15" i="6"/>
  <c r="G16" i="6"/>
  <c r="I12" i="6"/>
  <c r="I13" i="6"/>
  <c r="I14" i="6"/>
  <c r="I15" i="6"/>
  <c r="I16" i="6"/>
  <c r="C3" i="6"/>
  <c r="M13" i="5"/>
  <c r="M14" i="5"/>
  <c r="M15" i="5"/>
  <c r="H13" i="5"/>
  <c r="H14" i="5"/>
  <c r="H15" i="5"/>
  <c r="G13" i="5"/>
  <c r="G14" i="5"/>
  <c r="G15" i="5"/>
  <c r="G12" i="5"/>
  <c r="I12" i="5"/>
  <c r="I13" i="5"/>
  <c r="I14" i="5"/>
  <c r="I15" i="5"/>
  <c r="C3" i="5"/>
  <c r="I12" i="3"/>
  <c r="C3" i="3"/>
  <c r="I12" i="4"/>
  <c r="I13" i="4"/>
  <c r="I14" i="4"/>
  <c r="I15" i="4"/>
  <c r="I16" i="4"/>
  <c r="I17" i="4"/>
  <c r="I18" i="4"/>
  <c r="C3" i="4"/>
  <c r="I12" i="7"/>
  <c r="C3" i="7"/>
  <c r="C3" i="8"/>
  <c r="G12" i="8"/>
  <c r="G12" i="7"/>
  <c r="H13" i="4"/>
  <c r="H14" i="4"/>
  <c r="H15" i="4"/>
  <c r="H16" i="4"/>
  <c r="H17" i="4"/>
  <c r="H18" i="4"/>
  <c r="G13" i="4"/>
  <c r="G14" i="4"/>
  <c r="G15" i="4"/>
  <c r="G16" i="4"/>
  <c r="G17" i="4"/>
  <c r="G18" i="4"/>
  <c r="M16" i="4"/>
  <c r="M17" i="4"/>
  <c r="M18" i="4"/>
  <c r="M15" i="4"/>
  <c r="G12" i="4"/>
</calcChain>
</file>

<file path=xl/sharedStrings.xml><?xml version="1.0" encoding="utf-8"?>
<sst xmlns="http://schemas.openxmlformats.org/spreadsheetml/2006/main" count="418" uniqueCount="127">
  <si>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</si>
  <si>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</si>
  <si>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</si>
  <si>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</si>
  <si>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</si>
  <si>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</si>
  <si>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</si>
  <si>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</si>
  <si>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</si>
  <si>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</si>
  <si>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</si>
  <si>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</si>
  <si>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</si>
  <si>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</si>
  <si>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</si>
  <si>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</si>
  <si>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</si>
  <si>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</si>
  <si>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</si>
  <si>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</si>
  <si>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</si>
  <si>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</si>
  <si>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</si>
  <si>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</si>
  <si>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</si>
  <si>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</si>
  <si>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</si>
  <si>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</si>
  <si>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</si>
  <si>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</si>
  <si>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</si>
  <si>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</si>
  <si>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</si>
  <si>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</si>
  <si>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</si>
  <si>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</si>
  <si>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</si>
  <si>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</si>
  <si>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</si>
  <si>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</si>
  <si>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</si>
  <si>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</si>
  <si>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</si>
  <si>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</si>
  <si>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</si>
  <si>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</si>
  <si>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</si>
  <si>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</si>
  <si>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</si>
  <si>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</si>
  <si>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литература</t>
  </si>
  <si>
    <t>Чарухина</t>
  </si>
  <si>
    <t>Марина</t>
  </si>
  <si>
    <t>Александровна</t>
  </si>
  <si>
    <t>не имеются</t>
  </si>
  <si>
    <t>5-А</t>
  </si>
  <si>
    <t>Клесова Людмила Васильевна</t>
  </si>
  <si>
    <t xml:space="preserve">Мусулевская </t>
  </si>
  <si>
    <t>Влада</t>
  </si>
  <si>
    <t>Андреевна</t>
  </si>
  <si>
    <t>6-В</t>
  </si>
  <si>
    <t>Быкова Марина Олеговна</t>
  </si>
  <si>
    <t>Бабенко</t>
  </si>
  <si>
    <t>Антон</t>
  </si>
  <si>
    <t>Сергеевич</t>
  </si>
  <si>
    <t>6-А</t>
  </si>
  <si>
    <t>Киселева Марина Анатольевна</t>
  </si>
  <si>
    <t>Ромашина</t>
  </si>
  <si>
    <t>Виктория</t>
  </si>
  <si>
    <t>Денисовна</t>
  </si>
  <si>
    <t>Дереш</t>
  </si>
  <si>
    <t>Дарина</t>
  </si>
  <si>
    <t>Сергеевна</t>
  </si>
  <si>
    <t>6-Б</t>
  </si>
  <si>
    <t>Буравцова Светлана Александровна</t>
  </si>
  <si>
    <t>Бабаян</t>
  </si>
  <si>
    <t>Кира</t>
  </si>
  <si>
    <t>Севаковна</t>
  </si>
  <si>
    <t>Алиса</t>
  </si>
  <si>
    <t>Романовна</t>
  </si>
  <si>
    <t>Смирнова</t>
  </si>
  <si>
    <t>Шмулий</t>
  </si>
  <si>
    <t>Кристина</t>
  </si>
  <si>
    <t>Олеговна</t>
  </si>
  <si>
    <t>Патраманская</t>
  </si>
  <si>
    <t>Анастасия</t>
  </si>
  <si>
    <t>Артемовна</t>
  </si>
  <si>
    <t>10-Б</t>
  </si>
  <si>
    <t>Малкус</t>
  </si>
  <si>
    <t>Регина</t>
  </si>
  <si>
    <t>Борисовна</t>
  </si>
  <si>
    <t>11-А</t>
  </si>
  <si>
    <t>Бенли Елена Алексеевна</t>
  </si>
  <si>
    <t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t>
  </si>
  <si>
    <t>Быкова М.О.</t>
  </si>
  <si>
    <t>Буравцова С.А.</t>
  </si>
  <si>
    <t>Киселева М.А.</t>
  </si>
  <si>
    <t>Бонданева Н.В.</t>
  </si>
  <si>
    <t>Андрейчук</t>
  </si>
  <si>
    <t>Екатерина</t>
  </si>
  <si>
    <t>Максисовна</t>
  </si>
  <si>
    <t>7-В</t>
  </si>
  <si>
    <t xml:space="preserve">Антонова </t>
  </si>
  <si>
    <t>Татьяна</t>
  </si>
  <si>
    <t>Валерьевна</t>
  </si>
  <si>
    <t>Кугук</t>
  </si>
  <si>
    <t xml:space="preserve">Алиса </t>
  </si>
  <si>
    <t>Евгеньевич</t>
  </si>
  <si>
    <t>Лаврешкина</t>
  </si>
  <si>
    <t>Петровна</t>
  </si>
  <si>
    <t>Бондарева Н.В.</t>
  </si>
  <si>
    <t>Семилетова</t>
  </si>
  <si>
    <t>Александра</t>
  </si>
  <si>
    <t>8-В</t>
  </si>
  <si>
    <t>Солодовников</t>
  </si>
  <si>
    <t xml:space="preserve">Андрей </t>
  </si>
  <si>
    <t>8-Б</t>
  </si>
  <si>
    <t>Бондарева Наталья Васильевна</t>
  </si>
  <si>
    <t xml:space="preserve">Горишная </t>
  </si>
  <si>
    <t>Каролина</t>
  </si>
  <si>
    <t>Константиновна</t>
  </si>
  <si>
    <t>8-А</t>
  </si>
  <si>
    <t>Перская</t>
  </si>
  <si>
    <t>Аносова</t>
  </si>
  <si>
    <t>Станиславовна</t>
  </si>
  <si>
    <t>Бенли Е.А.</t>
  </si>
  <si>
    <t>Быква 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</si>
</sst>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6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  <xf numFmtId="0" fontId="30" fillId="0" borderId="1" xfId="0" applyFont="1" applyBorder="1"/>
    <xf numFmtId="14" fontId="30" fillId="0" borderId="1" xfId="0" applyNumberFormat="1" applyFont="1" applyBorder="1"/>
    <xf numFmtId="0" fontId="30" fillId="0" borderId="1" xfId="0" applyFont="1" applyBorder="1" applyAlignment="1">
      <alignment wrapText="1"/>
    </xf>
    <xf numFmtId="14" fontId="30" fillId="0" borderId="1" xfId="0" applyNumberFormat="1" applyFont="1" applyBorder="1" applyAlignment="1">
      <alignment wrapText="1"/>
    </xf>
    <xf numFmtId="0" fontId="30" fillId="0" borderId="0" xfId="0" applyFont="1" applyAlignment="1">
      <alignment wrapText="1"/>
    </xf>
    <xf numFmtId="0" fontId="35" fillId="0" borderId="1" xfId="0" applyFont="1" applyBorder="1" applyAlignment="1">
      <alignment wrapText="1"/>
    </xf>
    <xf numFmtId="14" fontId="35" fillId="0" borderId="1" xfId="0" applyNumberFormat="1" applyFont="1" applyBorder="1" applyAlignment="1">
      <alignment wrapText="1"/>
    </xf>
    <xf numFmtId="0" fontId="35" fillId="0" borderId="0" xfId="0" applyFont="1" applyAlignment="1">
      <alignment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selection sqref="A1:M28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0"/>
    </row>
    <row r="2" spans="1:13" s="13" customFormat="1" ht="15" customHeight="1">
      <c r="A2" s="13" t="s">
        <v>17</v>
      </c>
      <c r="I2" s="28"/>
      <c r="J2" s="40"/>
      <c r="K2" s="40"/>
      <c r="L2" s="40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0"/>
      <c r="K3" s="40"/>
      <c r="L3" s="40"/>
    </row>
    <row r="4" spans="1:13" ht="12.75" customHeight="1">
      <c r="B4" s="17" t="s">
        <v>32</v>
      </c>
      <c r="C4" s="18"/>
      <c r="D4" s="18"/>
      <c r="E4" s="39"/>
      <c r="F4" s="39"/>
      <c r="I4" s="27"/>
      <c r="J4" s="40"/>
      <c r="K4" s="40"/>
      <c r="L4" s="40"/>
    </row>
    <row r="5" spans="1:13" ht="15" customHeight="1">
      <c r="B5" s="17" t="s">
        <v>33</v>
      </c>
      <c r="C5" s="18"/>
      <c r="D5" s="18"/>
      <c r="E5" s="18"/>
      <c r="F5" s="18"/>
    </row>
    <row r="6" spans="1:13">
      <c r="B6" s="17" t="s">
        <v>27</v>
      </c>
      <c r="C6" s="18"/>
      <c r="D6" s="18"/>
      <c r="E6" s="18"/>
      <c r="F6" s="18"/>
    </row>
    <row r="7" spans="1:13">
      <c r="B7" s="17" t="s">
        <v>36</v>
      </c>
      <c r="C7" s="18"/>
      <c r="D7" s="18"/>
      <c r="E7" s="18"/>
      <c r="F7" s="18"/>
    </row>
    <row r="8" spans="1:13">
      <c r="B8" s="17" t="s">
        <v>37</v>
      </c>
      <c r="C8" s="18"/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>
      <c r="A14" s="12"/>
      <c r="B14" s="12"/>
      <c r="C14" s="12"/>
      <c r="D14" s="12"/>
      <c r="E14" s="12"/>
      <c r="F14" s="12"/>
      <c r="G14" s="12"/>
      <c r="H14" s="20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2" spans="1:17" ht="15.75">
      <c r="B22" s="38" t="s">
        <v>39</v>
      </c>
      <c r="C22" s="38"/>
      <c r="D22" s="38"/>
      <c r="E22" s="38"/>
      <c r="F22" s="38"/>
      <c r="G22" s="38"/>
      <c r="H22" s="38"/>
      <c r="I22" s="38"/>
      <c r="J22" s="38"/>
      <c r="K22" s="38"/>
      <c r="L22"/>
      <c r="M22"/>
      <c r="N22"/>
      <c r="O22"/>
      <c r="P22"/>
      <c r="Q22"/>
    </row>
    <row r="23" spans="1:17">
      <c r="B23" s="31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1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2" t="s">
        <v>40</v>
      </c>
      <c r="C25"/>
      <c r="D25" s="32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3" t="s">
        <v>42</v>
      </c>
    </row>
    <row r="27" spans="1:17">
      <c r="B27" s="31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2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4" t="s">
        <v>44</v>
      </c>
      <c r="C29"/>
      <c r="D29"/>
      <c r="E29"/>
      <c r="F29"/>
      <c r="G29"/>
      <c r="H29"/>
      <c r="I29"/>
      <c r="J29"/>
      <c r="K29"/>
      <c r="L29"/>
      <c r="M29"/>
      <c r="N29" s="34" t="s">
        <v>45</v>
      </c>
      <c r="O29"/>
      <c r="P29" s="34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7" workbookViewId="0">
      <selection activeCell="I12" sqref="I12"/>
    </sheetView>
  </sheetViews>
  <sheetFormatPr defaultRowHeight="12.75"/>
  <cols>
    <col min="1" max="1" width="9.28515625" bestFit="1" customWidth="1"/>
    <col min="2" max="2" width="12" customWidth="1"/>
    <col min="3" max="3" width="10.140625" bestFit="1" customWidth="1"/>
    <col min="4" max="4" width="19" customWidth="1"/>
    <col min="6" max="6" width="11.28515625" bestFit="1" customWidth="1"/>
    <col min="7" max="7" width="17.7109375" customWidth="1"/>
    <col min="8" max="8" width="11.140625" customWidth="1"/>
    <col min="9" max="9" width="27.7109375" customWidth="1"/>
    <col min="11" max="11" width="17.85546875" customWidth="1"/>
    <col min="12" max="12" width="10.85546875" customWidth="1"/>
    <col min="13" max="13" width="28.140625" customWidth="1"/>
  </cols>
  <sheetData>
    <row r="1" spans="1:13" ht="15">
      <c r="A1" s="8"/>
      <c r="B1" s="3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0"/>
      <c r="K2" s="40"/>
      <c r="L2" s="40"/>
      <c r="M2" s="13"/>
    </row>
    <row r="3" spans="1:13" ht="15">
      <c r="A3" s="8"/>
      <c r="B3" s="26" t="s">
        <v>31</v>
      </c>
      <c r="C3" s="18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D3" s="18"/>
      <c r="E3" s="19"/>
      <c r="F3" s="19"/>
      <c r="G3" s="9"/>
      <c r="H3" s="10"/>
      <c r="I3" s="29"/>
      <c r="J3" s="40"/>
      <c r="K3" s="40"/>
      <c r="L3" s="40"/>
      <c r="M3" s="8"/>
    </row>
    <row r="4" spans="1:13" ht="15">
      <c r="A4" s="8"/>
      <c r="B4" s="17" t="s">
        <v>32</v>
      </c>
      <c r="C4" s="18" t="s">
        <v>50</v>
      </c>
      <c r="D4" s="18"/>
      <c r="E4" s="39"/>
      <c r="F4" s="39"/>
      <c r="G4" s="8"/>
      <c r="H4" s="8"/>
      <c r="I4" s="27"/>
      <c r="J4" s="40"/>
      <c r="K4" s="40"/>
      <c r="L4" s="40"/>
      <c r="M4" s="8"/>
    </row>
    <row r="5" spans="1:13">
      <c r="A5" s="8"/>
      <c r="B5" s="17" t="s">
        <v>33</v>
      </c>
      <c r="C5" s="18">
        <v>1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5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46303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61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93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102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 s="45" customFormat="1" ht="157.5">
      <c r="A12" s="43">
        <v>1</v>
      </c>
      <c r="B12" s="43" t="s">
        <v>51</v>
      </c>
      <c r="C12" s="43" t="s">
        <v>52</v>
      </c>
      <c r="D12" s="43" t="s">
        <v>53</v>
      </c>
      <c r="E12" s="43" t="s">
        <v>8</v>
      </c>
      <c r="F12" s="44">
        <v>42155</v>
      </c>
      <c r="G12" s="43" t="s">
        <v>16</v>
      </c>
      <c r="H12" s="43" t="s">
        <v>54</v>
      </c>
      <c r="I12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2" s="43" t="s">
        <v>55</v>
      </c>
      <c r="K12" s="43" t="s">
        <v>2</v>
      </c>
      <c r="L12" s="43">
        <v>42</v>
      </c>
      <c r="M12" s="43" t="s">
        <v>56</v>
      </c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>
      <c r="A14" s="12"/>
      <c r="B14" s="12"/>
      <c r="C14" s="12"/>
      <c r="D14" s="12"/>
      <c r="E14" s="12"/>
      <c r="F14" s="12"/>
      <c r="G14" s="12"/>
      <c r="H14" s="20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8" t="s">
        <v>39</v>
      </c>
      <c r="C22" s="38"/>
      <c r="D22" s="38"/>
      <c r="E22" s="38"/>
      <c r="F22" s="38"/>
      <c r="G22" s="38"/>
      <c r="H22" s="38"/>
      <c r="I22" s="38"/>
      <c r="J22" s="38"/>
      <c r="K22" s="38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94</v>
      </c>
    </row>
    <row r="26" spans="1:13">
      <c r="A26" s="8"/>
      <c r="D26" t="s">
        <v>95</v>
      </c>
    </row>
    <row r="27" spans="1:13">
      <c r="A27" s="8"/>
      <c r="B27" s="31"/>
      <c r="D27" t="s">
        <v>96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11" workbookViewId="0">
      <selection activeCell="B13" sqref="B13"/>
    </sheetView>
  </sheetViews>
  <sheetFormatPr defaultRowHeight="12.75"/>
  <cols>
    <col min="1" max="1" width="9.28515625" bestFit="1" customWidth="1"/>
    <col min="2" max="2" width="12.7109375" customWidth="1"/>
    <col min="3" max="3" width="12.28515625" customWidth="1"/>
    <col min="4" max="4" width="12" customWidth="1"/>
    <col min="6" max="6" width="13" bestFit="1" customWidth="1"/>
    <col min="7" max="7" width="20.28515625" customWidth="1"/>
    <col min="8" max="8" width="13.7109375" customWidth="1"/>
    <col min="9" max="9" width="48.42578125" customWidth="1"/>
    <col min="11" max="11" width="12.5703125" customWidth="1"/>
    <col min="12" max="12" width="9.28515625" bestFit="1" customWidth="1"/>
    <col min="13" max="13" width="27.42578125" customWidth="1"/>
  </cols>
  <sheetData>
    <row r="1" spans="1:13" ht="15">
      <c r="A1" s="8"/>
      <c r="B1" s="3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0"/>
      <c r="K2" s="40"/>
      <c r="L2" s="40"/>
      <c r="M2" s="13"/>
    </row>
    <row r="3" spans="1:13" ht="15">
      <c r="A3" s="8"/>
      <c r="B3" s="26" t="s">
        <v>31</v>
      </c>
      <c r="C3" s="18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D3" s="18"/>
      <c r="E3" s="19"/>
      <c r="F3" s="19"/>
      <c r="G3" s="9"/>
      <c r="H3" s="10"/>
      <c r="I3" s="29"/>
      <c r="J3" s="40"/>
      <c r="K3" s="40"/>
      <c r="L3" s="40"/>
      <c r="M3" s="8"/>
    </row>
    <row r="4" spans="1:13" ht="15">
      <c r="A4" s="8"/>
      <c r="B4" s="17" t="s">
        <v>32</v>
      </c>
      <c r="C4" s="18" t="s">
        <v>50</v>
      </c>
      <c r="D4" s="18"/>
      <c r="E4" s="39"/>
      <c r="F4" s="39"/>
      <c r="G4" s="8"/>
      <c r="H4" s="8"/>
      <c r="I4" s="27"/>
      <c r="J4" s="40"/>
      <c r="K4" s="40"/>
      <c r="L4" s="40"/>
      <c r="M4" s="8"/>
    </row>
    <row r="5" spans="1:13">
      <c r="A5" s="8"/>
      <c r="B5" s="17" t="s">
        <v>33</v>
      </c>
      <c r="C5" s="18">
        <v>7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6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46303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61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92.2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76.5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 ht="98.25" customHeight="1">
      <c r="A12" s="41">
        <v>1</v>
      </c>
      <c r="B12" s="41" t="s">
        <v>57</v>
      </c>
      <c r="C12" s="41" t="s">
        <v>58</v>
      </c>
      <c r="D12" s="41" t="s">
        <v>59</v>
      </c>
      <c r="E12" s="41" t="s">
        <v>8</v>
      </c>
      <c r="F12" s="42">
        <v>41686</v>
      </c>
      <c r="G12" s="43" t="str">
        <f>$G$10</f>
        <v>Российская Федерация</v>
      </c>
      <c r="H12" s="41" t="s">
        <v>54</v>
      </c>
      <c r="I12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2" s="41" t="s">
        <v>60</v>
      </c>
      <c r="K12" s="41" t="s">
        <v>2</v>
      </c>
      <c r="L12" s="41">
        <v>52</v>
      </c>
      <c r="M12" s="41" t="s">
        <v>61</v>
      </c>
    </row>
    <row r="13" spans="1:13" ht="87.75" customHeight="1">
      <c r="A13" s="41">
        <v>2</v>
      </c>
      <c r="B13" s="41" t="s">
        <v>70</v>
      </c>
      <c r="C13" s="41" t="s">
        <v>71</v>
      </c>
      <c r="D13" s="41" t="s">
        <v>72</v>
      </c>
      <c r="E13" s="41" t="s">
        <v>8</v>
      </c>
      <c r="F13" s="42">
        <v>41828</v>
      </c>
      <c r="G13" s="43" t="str">
        <f t="shared" ref="G13:G18" si="0">$G$12</f>
        <v>Российская Федерация</v>
      </c>
      <c r="H13" s="41" t="str">
        <f t="shared" ref="H13:H18" si="1">$H$12</f>
        <v>не имеются</v>
      </c>
      <c r="I13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3" s="41" t="s">
        <v>73</v>
      </c>
      <c r="K13" s="41" t="s">
        <v>3</v>
      </c>
      <c r="L13" s="41">
        <v>51</v>
      </c>
      <c r="M13" s="41" t="s">
        <v>74</v>
      </c>
    </row>
    <row r="14" spans="1:13" ht="84" customHeight="1">
      <c r="A14" s="41">
        <v>3</v>
      </c>
      <c r="B14" s="41" t="s">
        <v>62</v>
      </c>
      <c r="C14" s="41" t="s">
        <v>63</v>
      </c>
      <c r="D14" s="41" t="s">
        <v>64</v>
      </c>
      <c r="E14" s="41" t="s">
        <v>7</v>
      </c>
      <c r="F14" s="42">
        <v>41841</v>
      </c>
      <c r="G14" s="43" t="str">
        <f t="shared" si="0"/>
        <v>Российская Федерация</v>
      </c>
      <c r="H14" s="41" t="str">
        <f t="shared" si="1"/>
        <v>не имеются</v>
      </c>
      <c r="I14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4" s="41" t="s">
        <v>65</v>
      </c>
      <c r="K14" s="41" t="s">
        <v>15</v>
      </c>
      <c r="L14" s="41">
        <v>33</v>
      </c>
      <c r="M14" s="41" t="s">
        <v>66</v>
      </c>
    </row>
    <row r="15" spans="1:13" ht="100.5" customHeight="1">
      <c r="A15" s="41">
        <v>4</v>
      </c>
      <c r="B15" s="41" t="s">
        <v>67</v>
      </c>
      <c r="C15" s="41" t="s">
        <v>68</v>
      </c>
      <c r="D15" s="41" t="s">
        <v>69</v>
      </c>
      <c r="E15" s="41" t="s">
        <v>8</v>
      </c>
      <c r="F15" s="42">
        <v>41935</v>
      </c>
      <c r="G15" s="43" t="str">
        <f t="shared" si="0"/>
        <v>Российская Федерация</v>
      </c>
      <c r="H15" s="43" t="str">
        <f t="shared" si="1"/>
        <v>не имеются</v>
      </c>
      <c r="I15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5" s="41" t="s">
        <v>65</v>
      </c>
      <c r="K15" s="41" t="s">
        <v>15</v>
      </c>
      <c r="L15" s="41">
        <v>32</v>
      </c>
      <c r="M15" s="41" t="str">
        <f>$M$14</f>
        <v>Киселева Марина Анатольевна</v>
      </c>
    </row>
    <row r="16" spans="1:13" ht="96.75" customHeight="1">
      <c r="A16" s="41">
        <v>5</v>
      </c>
      <c r="B16" s="41" t="s">
        <v>75</v>
      </c>
      <c r="C16" s="41" t="s">
        <v>76</v>
      </c>
      <c r="D16" s="41" t="s">
        <v>77</v>
      </c>
      <c r="E16" s="41" t="s">
        <v>8</v>
      </c>
      <c r="F16" s="42">
        <v>41964</v>
      </c>
      <c r="G16" s="43" t="str">
        <f t="shared" si="0"/>
        <v>Российская Федерация</v>
      </c>
      <c r="H16" s="41" t="str">
        <f t="shared" si="1"/>
        <v>не имеются</v>
      </c>
      <c r="I16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6" s="41" t="s">
        <v>60</v>
      </c>
      <c r="K16" s="41" t="s">
        <v>15</v>
      </c>
      <c r="L16" s="41">
        <v>21</v>
      </c>
      <c r="M16" s="41" t="str">
        <f t="shared" ref="M16:M18" si="2">$M$12</f>
        <v>Быкова Марина Олеговна</v>
      </c>
    </row>
    <row r="17" spans="1:13" ht="96.75" customHeight="1">
      <c r="A17" s="41">
        <v>6</v>
      </c>
      <c r="B17" s="41" t="s">
        <v>80</v>
      </c>
      <c r="C17" s="41" t="s">
        <v>78</v>
      </c>
      <c r="D17" s="41" t="s">
        <v>79</v>
      </c>
      <c r="E17" s="41" t="s">
        <v>8</v>
      </c>
      <c r="F17" s="42">
        <v>41965</v>
      </c>
      <c r="G17" s="43" t="str">
        <f t="shared" si="0"/>
        <v>Российская Федерация</v>
      </c>
      <c r="H17" s="41" t="str">
        <f t="shared" si="1"/>
        <v>не имеются</v>
      </c>
      <c r="I17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7" s="41" t="s">
        <v>60</v>
      </c>
      <c r="K17" s="41" t="s">
        <v>15</v>
      </c>
      <c r="L17" s="41">
        <v>20</v>
      </c>
      <c r="M17" s="41" t="str">
        <f t="shared" si="2"/>
        <v>Быкова Марина Олеговна</v>
      </c>
    </row>
    <row r="18" spans="1:13" ht="87.75" customHeight="1">
      <c r="A18" s="41">
        <v>7</v>
      </c>
      <c r="B18" s="41" t="s">
        <v>81</v>
      </c>
      <c r="C18" s="41" t="s">
        <v>82</v>
      </c>
      <c r="D18" s="41" t="s">
        <v>83</v>
      </c>
      <c r="E18" s="41" t="s">
        <v>8</v>
      </c>
      <c r="F18" s="42">
        <v>41996</v>
      </c>
      <c r="G18" s="43" t="str">
        <f t="shared" si="0"/>
        <v>Российская Федерация</v>
      </c>
      <c r="H18" s="41" t="str">
        <f t="shared" si="1"/>
        <v>не имеются</v>
      </c>
      <c r="I18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8" s="41" t="s">
        <v>60</v>
      </c>
      <c r="K18" s="41" t="s">
        <v>15</v>
      </c>
      <c r="L18" s="41">
        <v>20</v>
      </c>
      <c r="M18" s="41" t="str">
        <f t="shared" si="2"/>
        <v>Быкова Марина Олеговна</v>
      </c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5.75">
      <c r="A23" s="8"/>
      <c r="B23" s="38" t="s">
        <v>39</v>
      </c>
      <c r="C23" s="38"/>
      <c r="D23" s="38"/>
      <c r="E23" s="38"/>
      <c r="F23" s="38"/>
      <c r="G23" s="38"/>
      <c r="H23" s="38"/>
      <c r="I23" s="38"/>
      <c r="J23" s="38"/>
      <c r="K23" s="38"/>
    </row>
    <row r="24" spans="1:13">
      <c r="A24" s="8"/>
      <c r="B24" s="31"/>
    </row>
    <row r="25" spans="1:13">
      <c r="A25" s="8"/>
      <c r="B25" s="31"/>
    </row>
    <row r="26" spans="1:13" ht="18.75">
      <c r="A26" s="8"/>
      <c r="B26" s="32" t="s">
        <v>40</v>
      </c>
      <c r="D26" s="32" t="s">
        <v>94</v>
      </c>
    </row>
    <row r="27" spans="1:13">
      <c r="A27" s="8"/>
      <c r="D27" t="s">
        <v>96</v>
      </c>
    </row>
    <row r="28" spans="1:13">
      <c r="A28" s="8"/>
      <c r="B28" s="31"/>
      <c r="D28" t="s">
        <v>97</v>
      </c>
    </row>
    <row r="29" spans="1:13" ht="18.75">
      <c r="A29" s="8"/>
      <c r="B29" s="32" t="s">
        <v>43</v>
      </c>
    </row>
  </sheetData>
  <mergeCells count="6">
    <mergeCell ref="B23:K2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1">
      <formula1>t_type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E12:E21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10" workbookViewId="0">
      <selection activeCell="I12" sqref="I12"/>
    </sheetView>
  </sheetViews>
  <sheetFormatPr defaultRowHeight="12.75"/>
  <cols>
    <col min="1" max="1" width="9.28515625" bestFit="1" customWidth="1"/>
    <col min="2" max="2" width="15.28515625" customWidth="1"/>
    <col min="3" max="3" width="13.28515625" customWidth="1"/>
    <col min="4" max="4" width="15.42578125" customWidth="1"/>
    <col min="6" max="6" width="11.28515625" bestFit="1" customWidth="1"/>
    <col min="7" max="7" width="15.28515625" customWidth="1"/>
    <col min="8" max="8" width="14.42578125" customWidth="1"/>
    <col min="9" max="9" width="36.5703125" customWidth="1"/>
    <col min="11" max="11" width="12.5703125" customWidth="1"/>
    <col min="12" max="12" width="9.28515625" bestFit="1" customWidth="1"/>
    <col min="13" max="13" width="36.42578125" customWidth="1"/>
  </cols>
  <sheetData>
    <row r="1" spans="1:13" ht="15">
      <c r="A1" s="8"/>
      <c r="B1" s="3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0"/>
      <c r="K2" s="40"/>
      <c r="L2" s="40"/>
      <c r="M2" s="13"/>
    </row>
    <row r="3" spans="1:13" ht="15">
      <c r="A3" s="8"/>
      <c r="B3" s="26" t="s">
        <v>31</v>
      </c>
      <c r="C3" s="18" t="str">
        <f>'6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D3" s="18"/>
      <c r="E3" s="19"/>
      <c r="F3" s="19"/>
      <c r="G3" s="9"/>
      <c r="H3" s="10"/>
      <c r="I3" s="29"/>
      <c r="J3" s="40"/>
      <c r="K3" s="40"/>
      <c r="L3" s="40"/>
      <c r="M3" s="8"/>
    </row>
    <row r="4" spans="1:13" ht="15">
      <c r="A4" s="8"/>
      <c r="B4" s="17" t="s">
        <v>32</v>
      </c>
      <c r="C4" s="18" t="s">
        <v>50</v>
      </c>
      <c r="D4" s="18"/>
      <c r="E4" s="39"/>
      <c r="F4" s="39"/>
      <c r="G4" s="8"/>
      <c r="H4" s="8"/>
      <c r="I4" s="27"/>
      <c r="J4" s="40"/>
      <c r="K4" s="40"/>
      <c r="L4" s="40"/>
      <c r="M4" s="8"/>
    </row>
    <row r="5" spans="1:13">
      <c r="A5" s="8"/>
      <c r="B5" s="17" t="s">
        <v>33</v>
      </c>
      <c r="C5" s="18">
        <v>4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7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46303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85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64.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60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 ht="94.5">
      <c r="A12" s="43">
        <v>1</v>
      </c>
      <c r="B12" s="43" t="s">
        <v>98</v>
      </c>
      <c r="C12" s="43" t="s">
        <v>99</v>
      </c>
      <c r="D12" s="43" t="s">
        <v>100</v>
      </c>
      <c r="E12" s="43" t="s">
        <v>8</v>
      </c>
      <c r="F12" s="44">
        <v>41542</v>
      </c>
      <c r="G12" s="43" t="str">
        <f>$G$10</f>
        <v>Российская Федерация</v>
      </c>
      <c r="H12" s="43" t="s">
        <v>54</v>
      </c>
      <c r="I12" s="43" t="str">
        <f>'6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2" s="43" t="s">
        <v>101</v>
      </c>
      <c r="K12" s="43" t="s">
        <v>2</v>
      </c>
      <c r="L12" s="43">
        <v>60.5</v>
      </c>
      <c r="M12" s="43" t="s">
        <v>74</v>
      </c>
    </row>
    <row r="13" spans="1:13" ht="94.5">
      <c r="A13" s="43">
        <v>2</v>
      </c>
      <c r="B13" s="43" t="s">
        <v>102</v>
      </c>
      <c r="C13" s="43" t="s">
        <v>103</v>
      </c>
      <c r="D13" s="43" t="s">
        <v>104</v>
      </c>
      <c r="E13" s="43" t="s">
        <v>8</v>
      </c>
      <c r="F13" s="44">
        <v>41506</v>
      </c>
      <c r="G13" s="43" t="str">
        <f t="shared" ref="G13:G15" si="0">$G$10</f>
        <v>Российская Федерация</v>
      </c>
      <c r="H13" s="43" t="str">
        <f t="shared" ref="H13:H15" si="1">$H$12</f>
        <v>не имеются</v>
      </c>
      <c r="I13" s="43" t="str">
        <f>'6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3" s="43" t="s">
        <v>101</v>
      </c>
      <c r="K13" s="43" t="s">
        <v>15</v>
      </c>
      <c r="L13" s="43">
        <v>54.5</v>
      </c>
      <c r="M13" s="43" t="str">
        <f t="shared" ref="M13:M15" si="2">$M$12</f>
        <v>Буравцова Светлана Александровна</v>
      </c>
    </row>
    <row r="14" spans="1:13" ht="94.5">
      <c r="A14" s="43">
        <v>3</v>
      </c>
      <c r="B14" s="43" t="s">
        <v>105</v>
      </c>
      <c r="C14" s="43" t="s">
        <v>106</v>
      </c>
      <c r="D14" s="43" t="s">
        <v>53</v>
      </c>
      <c r="E14" s="43" t="s">
        <v>8</v>
      </c>
      <c r="F14" s="44">
        <v>41767</v>
      </c>
      <c r="G14" s="43" t="str">
        <f t="shared" si="0"/>
        <v>Российская Федерация</v>
      </c>
      <c r="H14" s="43" t="str">
        <f t="shared" si="1"/>
        <v>не имеются</v>
      </c>
      <c r="I14" s="43" t="str">
        <f>'6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4" s="43" t="s">
        <v>101</v>
      </c>
      <c r="K14" s="43" t="s">
        <v>15</v>
      </c>
      <c r="L14" s="43">
        <v>54.5</v>
      </c>
      <c r="M14" s="43" t="str">
        <f t="shared" si="2"/>
        <v>Буравцова Светлана Александровна</v>
      </c>
    </row>
    <row r="15" spans="1:13" ht="94.5">
      <c r="A15" s="43">
        <v>4</v>
      </c>
      <c r="B15" s="43" t="s">
        <v>108</v>
      </c>
      <c r="C15" s="43" t="s">
        <v>71</v>
      </c>
      <c r="D15" s="43" t="s">
        <v>109</v>
      </c>
      <c r="E15" s="43" t="s">
        <v>8</v>
      </c>
      <c r="F15" s="44">
        <v>41518</v>
      </c>
      <c r="G15" s="43" t="str">
        <f t="shared" si="0"/>
        <v>Российская Федерация</v>
      </c>
      <c r="H15" s="43" t="str">
        <f t="shared" si="1"/>
        <v>не имеются</v>
      </c>
      <c r="I15" s="43" t="str">
        <f>'6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5" s="43" t="s">
        <v>101</v>
      </c>
      <c r="K15" s="43" t="s">
        <v>15</v>
      </c>
      <c r="L15" s="43">
        <v>28.5</v>
      </c>
      <c r="M15" s="43" t="str">
        <f t="shared" si="2"/>
        <v>Буравцова Светлана Александровна</v>
      </c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8" t="s">
        <v>39</v>
      </c>
      <c r="C22" s="38"/>
      <c r="D22" s="38"/>
      <c r="E22" s="38"/>
      <c r="F22" s="38"/>
      <c r="G22" s="38"/>
      <c r="H22" s="38"/>
      <c r="I22" s="38"/>
      <c r="J22" s="38"/>
      <c r="K22" s="38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94</v>
      </c>
    </row>
    <row r="26" spans="1:13">
      <c r="A26" s="8"/>
      <c r="D26" t="s">
        <v>95</v>
      </c>
    </row>
    <row r="27" spans="1:13">
      <c r="A27" s="8"/>
      <c r="B27" s="31"/>
      <c r="D27" t="s">
        <v>110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10" workbookViewId="0">
      <selection activeCell="E12" sqref="E12"/>
    </sheetView>
  </sheetViews>
  <sheetFormatPr defaultRowHeight="12.75"/>
  <cols>
    <col min="2" max="2" width="15.7109375" customWidth="1"/>
    <col min="3" max="3" width="12.85546875" customWidth="1"/>
    <col min="4" max="4" width="17" customWidth="1"/>
    <col min="6" max="6" width="10.140625" bestFit="1" customWidth="1"/>
    <col min="7" max="7" width="13.5703125" customWidth="1"/>
    <col min="8" max="8" width="12.85546875" customWidth="1"/>
    <col min="9" max="9" width="23.28515625" customWidth="1"/>
    <col min="11" max="11" width="12.7109375" customWidth="1"/>
    <col min="13" max="13" width="33.42578125" customWidth="1"/>
  </cols>
  <sheetData>
    <row r="1" spans="1:13" ht="15">
      <c r="A1" s="8"/>
      <c r="B1" s="3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0"/>
      <c r="K2" s="40"/>
      <c r="L2" s="40"/>
      <c r="M2" s="13"/>
    </row>
    <row r="3" spans="1:13" ht="15">
      <c r="A3" s="8"/>
      <c r="B3" s="26" t="s">
        <v>31</v>
      </c>
      <c r="C3" s="18" t="str">
        <f>'7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D3" s="18"/>
      <c r="E3" s="19"/>
      <c r="F3" s="19"/>
      <c r="G3" s="9"/>
      <c r="H3" s="10"/>
      <c r="I3" s="29"/>
      <c r="J3" s="40"/>
      <c r="K3" s="40"/>
      <c r="L3" s="40"/>
      <c r="M3" s="8"/>
    </row>
    <row r="4" spans="1:13" ht="15">
      <c r="A4" s="8"/>
      <c r="B4" s="17" t="s">
        <v>32</v>
      </c>
      <c r="C4" s="18" t="s">
        <v>50</v>
      </c>
      <c r="D4" s="18"/>
      <c r="E4" s="39"/>
      <c r="F4" s="39"/>
      <c r="G4" s="8"/>
      <c r="H4" s="8"/>
      <c r="I4" s="27"/>
      <c r="J4" s="40"/>
      <c r="K4" s="40"/>
      <c r="L4" s="40"/>
      <c r="M4" s="8"/>
    </row>
    <row r="5" spans="1:13">
      <c r="A5" s="8"/>
      <c r="B5" s="17" t="s">
        <v>33</v>
      </c>
      <c r="C5" s="18">
        <v>5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8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46303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85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97.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71.2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 ht="150">
      <c r="A12" s="46">
        <v>1</v>
      </c>
      <c r="B12" s="46" t="s">
        <v>111</v>
      </c>
      <c r="C12" s="46" t="s">
        <v>112</v>
      </c>
      <c r="D12" s="46" t="s">
        <v>59</v>
      </c>
      <c r="E12" s="46" t="s">
        <v>8</v>
      </c>
      <c r="F12" s="47">
        <v>40997</v>
      </c>
      <c r="G12" s="46" t="str">
        <f t="shared" ref="G12:G16" si="0">$G$10</f>
        <v>Российская Федерация</v>
      </c>
      <c r="H12" s="46" t="s">
        <v>54</v>
      </c>
      <c r="I12" s="46" t="str">
        <f>'7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2" s="46" t="s">
        <v>113</v>
      </c>
      <c r="K12" s="46" t="s">
        <v>2</v>
      </c>
      <c r="L12" s="46">
        <v>50</v>
      </c>
      <c r="M12" s="46" t="s">
        <v>74</v>
      </c>
    </row>
    <row r="13" spans="1:13" ht="150">
      <c r="A13" s="46">
        <v>2</v>
      </c>
      <c r="B13" s="46" t="s">
        <v>114</v>
      </c>
      <c r="C13" s="46" t="s">
        <v>115</v>
      </c>
      <c r="D13" s="46" t="s">
        <v>107</v>
      </c>
      <c r="E13" s="46" t="s">
        <v>7</v>
      </c>
      <c r="F13" s="47">
        <v>41116</v>
      </c>
      <c r="G13" s="46" t="str">
        <f t="shared" si="0"/>
        <v>Российская Федерация</v>
      </c>
      <c r="H13" s="46" t="str">
        <f t="shared" ref="H13:H16" si="1">$H$12</f>
        <v>не имеются</v>
      </c>
      <c r="I13" s="46" t="str">
        <f>'7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3" s="46" t="s">
        <v>116</v>
      </c>
      <c r="K13" s="46" t="s">
        <v>3</v>
      </c>
      <c r="L13" s="46">
        <v>44</v>
      </c>
      <c r="M13" s="46" t="s">
        <v>117</v>
      </c>
    </row>
    <row r="14" spans="1:13" ht="150">
      <c r="A14" s="46">
        <v>3</v>
      </c>
      <c r="B14" s="46" t="s">
        <v>118</v>
      </c>
      <c r="C14" s="46" t="s">
        <v>119</v>
      </c>
      <c r="D14" s="46" t="s">
        <v>120</v>
      </c>
      <c r="E14" s="46" t="s">
        <v>8</v>
      </c>
      <c r="F14" s="47">
        <v>41117</v>
      </c>
      <c r="G14" s="46" t="str">
        <f t="shared" si="0"/>
        <v>Российская Федерация</v>
      </c>
      <c r="H14" s="46" t="str">
        <f t="shared" si="1"/>
        <v>не имеются</v>
      </c>
      <c r="I14" s="46" t="str">
        <f>'7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4" s="46" t="s">
        <v>121</v>
      </c>
      <c r="K14" s="46" t="s">
        <v>15</v>
      </c>
      <c r="L14" s="46">
        <v>39</v>
      </c>
      <c r="M14" s="46" t="s">
        <v>92</v>
      </c>
    </row>
    <row r="15" spans="1:13" ht="150">
      <c r="A15" s="46">
        <v>4</v>
      </c>
      <c r="B15" s="46" t="s">
        <v>122</v>
      </c>
      <c r="C15" s="46" t="s">
        <v>82</v>
      </c>
      <c r="D15" s="46" t="s">
        <v>72</v>
      </c>
      <c r="E15" s="46" t="s">
        <v>8</v>
      </c>
      <c r="F15" s="47">
        <v>40954</v>
      </c>
      <c r="G15" s="46" t="str">
        <f t="shared" si="0"/>
        <v>Российская Федерация</v>
      </c>
      <c r="H15" s="46" t="str">
        <f t="shared" si="1"/>
        <v>не имеются</v>
      </c>
      <c r="I15" s="46" t="str">
        <f>'7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5" s="46" t="s">
        <v>121</v>
      </c>
      <c r="K15" s="46" t="s">
        <v>15</v>
      </c>
      <c r="L15" s="46">
        <v>11</v>
      </c>
      <c r="M15" s="46" t="str">
        <f>$M$14</f>
        <v>Бенли Елена Алексеевна</v>
      </c>
    </row>
    <row r="16" spans="1:13" ht="150">
      <c r="A16" s="46">
        <v>5</v>
      </c>
      <c r="B16" s="46" t="s">
        <v>123</v>
      </c>
      <c r="C16" s="46" t="s">
        <v>85</v>
      </c>
      <c r="D16" s="46" t="s">
        <v>124</v>
      </c>
      <c r="E16" s="46" t="s">
        <v>8</v>
      </c>
      <c r="F16" s="47">
        <v>41130</v>
      </c>
      <c r="G16" s="46" t="str">
        <f t="shared" si="0"/>
        <v>Российская Федерация</v>
      </c>
      <c r="H16" s="46" t="str">
        <f t="shared" si="1"/>
        <v>не имеются</v>
      </c>
      <c r="I16" s="46" t="str">
        <f>'7 класс'!$C$3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6" s="46" t="s">
        <v>121</v>
      </c>
      <c r="K16" s="46" t="s">
        <v>15</v>
      </c>
      <c r="L16" s="46">
        <v>8</v>
      </c>
      <c r="M16" s="46" t="str">
        <f>$M$15</f>
        <v>Бенли Елена Алексеевна</v>
      </c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8" t="s">
        <v>39</v>
      </c>
      <c r="C22" s="38"/>
      <c r="D22" s="38"/>
      <c r="E22" s="38"/>
      <c r="F22" s="38"/>
      <c r="G22" s="38"/>
      <c r="H22" s="38"/>
      <c r="I22" s="38"/>
      <c r="J22" s="38"/>
      <c r="K22" s="38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94</v>
      </c>
    </row>
    <row r="26" spans="1:13">
      <c r="A26" s="8"/>
      <c r="D26" t="s">
        <v>125</v>
      </c>
    </row>
    <row r="27" spans="1:13">
      <c r="A27" s="8"/>
      <c r="B27" s="31"/>
      <c r="D27" t="s">
        <v>110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7" workbookViewId="0">
      <selection activeCell="I12" sqref="I12"/>
    </sheetView>
  </sheetViews>
  <sheetFormatPr defaultRowHeight="12.75"/>
  <cols>
    <col min="1" max="1" width="9.28515625" bestFit="1" customWidth="1"/>
    <col min="2" max="2" width="16" customWidth="1"/>
    <col min="3" max="3" width="13.140625" customWidth="1"/>
    <col min="4" max="4" width="14.5703125" customWidth="1"/>
    <col min="6" max="6" width="11.28515625" bestFit="1" customWidth="1"/>
    <col min="7" max="7" width="12.42578125" customWidth="1"/>
    <col min="9" max="9" width="26.85546875" customWidth="1"/>
    <col min="11" max="11" width="12.28515625" customWidth="1"/>
    <col min="12" max="12" width="9.28515625" bestFit="1" customWidth="1"/>
    <col min="13" max="13" width="35.85546875" customWidth="1"/>
  </cols>
  <sheetData>
    <row r="1" spans="1:13" ht="15">
      <c r="A1" s="8"/>
      <c r="B1" s="3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0"/>
      <c r="K2" s="40"/>
      <c r="L2" s="40"/>
      <c r="M2" s="13"/>
    </row>
    <row r="3" spans="1:13" ht="15">
      <c r="A3" s="8"/>
      <c r="B3" s="26" t="s">
        <v>31</v>
      </c>
      <c r="C3" s="18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D3" s="18"/>
      <c r="E3" s="19"/>
      <c r="F3" s="19"/>
      <c r="G3" s="9"/>
      <c r="H3" s="10"/>
      <c r="I3" s="29"/>
      <c r="J3" s="40"/>
      <c r="K3" s="40"/>
      <c r="L3" s="40"/>
      <c r="M3" s="8"/>
    </row>
    <row r="4" spans="1:13" ht="15">
      <c r="A4" s="8"/>
      <c r="B4" s="17" t="s">
        <v>32</v>
      </c>
      <c r="C4" s="18" t="s">
        <v>50</v>
      </c>
      <c r="D4" s="18"/>
      <c r="E4" s="39"/>
      <c r="F4" s="39"/>
      <c r="G4" s="8"/>
      <c r="H4" s="8"/>
      <c r="I4" s="27"/>
      <c r="J4" s="40"/>
      <c r="K4" s="40"/>
      <c r="L4" s="40"/>
      <c r="M4" s="8"/>
    </row>
    <row r="5" spans="1:13">
      <c r="A5" s="8"/>
      <c r="B5" s="17" t="s">
        <v>33</v>
      </c>
      <c r="C5" s="18">
        <v>1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10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46303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65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67.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67.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 s="45" customFormat="1" ht="157.5">
      <c r="A12" s="43">
        <v>1</v>
      </c>
      <c r="B12" s="43" t="s">
        <v>84</v>
      </c>
      <c r="C12" s="43" t="s">
        <v>85</v>
      </c>
      <c r="D12" s="43" t="s">
        <v>86</v>
      </c>
      <c r="E12" s="43" t="s">
        <v>8</v>
      </c>
      <c r="F12" s="44">
        <v>40298</v>
      </c>
      <c r="G12" s="43" t="str">
        <f>$G$10</f>
        <v>Российская Федерация</v>
      </c>
      <c r="H12" s="43" t="s">
        <v>54</v>
      </c>
      <c r="I12" s="43" t="str">
        <f>'11 класс'!$I$12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J12" s="43" t="s">
        <v>87</v>
      </c>
      <c r="K12" s="43" t="s">
        <v>2</v>
      </c>
      <c r="L12" s="43">
        <v>56</v>
      </c>
      <c r="M12" s="43" t="s">
        <v>74</v>
      </c>
    </row>
    <row r="13" spans="1:13">
      <c r="A13" s="12"/>
      <c r="B13" s="12"/>
      <c r="C13" s="12"/>
      <c r="D13" s="12"/>
      <c r="E13" s="12"/>
      <c r="F13" s="12"/>
      <c r="G13" s="12"/>
      <c r="H13" s="12"/>
      <c r="J13" s="12"/>
      <c r="K13" s="12"/>
      <c r="L13" s="12"/>
      <c r="M13" s="12"/>
    </row>
    <row r="14" spans="1:13">
      <c r="A14" s="12"/>
      <c r="B14" s="12"/>
      <c r="C14" s="12"/>
      <c r="D14" s="12"/>
      <c r="E14" s="12"/>
      <c r="F14" s="12"/>
      <c r="G14" s="12"/>
      <c r="H14" s="20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8" t="s">
        <v>39</v>
      </c>
      <c r="C22" s="38"/>
      <c r="D22" s="38"/>
      <c r="E22" s="38"/>
      <c r="F22" s="38"/>
      <c r="G22" s="38"/>
      <c r="H22" s="38"/>
      <c r="I22" s="38"/>
      <c r="J22" s="38"/>
      <c r="K22" s="38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126</v>
      </c>
    </row>
    <row r="26" spans="1:13">
      <c r="A26" s="8"/>
      <c r="D26" t="s">
        <v>125</v>
      </c>
    </row>
    <row r="27" spans="1:13">
      <c r="A27" s="8"/>
      <c r="B27" s="31"/>
      <c r="D27" t="s">
        <v>110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7" workbookViewId="0">
      <selection activeCell="G12" sqref="G12"/>
    </sheetView>
  </sheetViews>
  <sheetFormatPr defaultRowHeight="12.75"/>
  <cols>
    <col min="2" max="2" width="9.5703125" customWidth="1"/>
    <col min="3" max="3" width="10.140625" bestFit="1" customWidth="1"/>
    <col min="4" max="4" width="11.42578125" customWidth="1"/>
    <col min="6" max="6" width="10.140625" bestFit="1" customWidth="1"/>
    <col min="7" max="7" width="22.140625" customWidth="1"/>
    <col min="8" max="8" width="12.7109375" customWidth="1"/>
    <col min="9" max="9" width="26.85546875" customWidth="1"/>
    <col min="11" max="11" width="12" customWidth="1"/>
    <col min="13" max="13" width="27" customWidth="1"/>
  </cols>
  <sheetData>
    <row r="1" spans="1:13" ht="15">
      <c r="A1" s="8"/>
      <c r="B1" s="3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0"/>
      <c r="K2" s="40"/>
      <c r="L2" s="40"/>
      <c r="M2" s="13"/>
    </row>
    <row r="3" spans="1:13" ht="15">
      <c r="A3" s="8"/>
      <c r="B3" s="26" t="s">
        <v>31</v>
      </c>
      <c r="C3" s="18" t="str">
        <f>$I$12</f>
        <v>Муниципальное бюджетное общеобразовательное учреждение "Школа-гимназия № 39 им. Крейзера Я.Г." муниципального образования городской округ Симферополь Респулики Крым</v>
      </c>
      <c r="D3" s="18"/>
      <c r="E3" s="19"/>
      <c r="F3" s="19"/>
      <c r="G3" s="9"/>
      <c r="H3" s="10"/>
      <c r="I3" s="29"/>
      <c r="J3" s="40"/>
      <c r="K3" s="40"/>
      <c r="L3" s="40"/>
      <c r="M3" s="8"/>
    </row>
    <row r="4" spans="1:13" ht="15">
      <c r="A4" s="8"/>
      <c r="B4" s="17" t="s">
        <v>32</v>
      </c>
      <c r="C4" s="18" t="s">
        <v>50</v>
      </c>
      <c r="D4" s="18"/>
      <c r="E4" s="39"/>
      <c r="F4" s="39"/>
      <c r="G4" s="8"/>
      <c r="H4" s="8"/>
      <c r="I4" s="27"/>
      <c r="J4" s="40"/>
      <c r="K4" s="40"/>
      <c r="L4" s="40"/>
      <c r="M4" s="8"/>
    </row>
    <row r="5" spans="1:13">
      <c r="A5" s="8"/>
      <c r="B5" s="17" t="s">
        <v>33</v>
      </c>
      <c r="C5" s="18">
        <v>1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11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46303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65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75.7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76.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 s="48" customFormat="1" ht="135">
      <c r="A12" s="46">
        <v>1</v>
      </c>
      <c r="B12" s="46" t="s">
        <v>88</v>
      </c>
      <c r="C12" s="46" t="s">
        <v>89</v>
      </c>
      <c r="D12" s="46" t="s">
        <v>90</v>
      </c>
      <c r="E12" s="46" t="s">
        <v>8</v>
      </c>
      <c r="F12" s="47">
        <v>40065</v>
      </c>
      <c r="G12" s="46" t="str">
        <f>$G$10</f>
        <v>Российская Федерация</v>
      </c>
      <c r="H12" s="46" t="s">
        <v>54</v>
      </c>
      <c r="I12" s="46" t="s">
        <v>93</v>
      </c>
      <c r="J12" s="46" t="s">
        <v>91</v>
      </c>
      <c r="K12" s="46" t="s">
        <v>2</v>
      </c>
      <c r="L12" s="46">
        <v>52</v>
      </c>
      <c r="M12" s="46" t="s">
        <v>92</v>
      </c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>
      <c r="A14" s="12"/>
      <c r="B14" s="12"/>
      <c r="C14" s="12"/>
      <c r="D14" s="12"/>
      <c r="E14" s="12"/>
      <c r="F14" s="12"/>
      <c r="G14" s="12"/>
      <c r="H14" s="20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8" t="s">
        <v>39</v>
      </c>
      <c r="C22" s="38"/>
      <c r="D22" s="38"/>
      <c r="E22" s="38"/>
      <c r="F22" s="38"/>
      <c r="G22" s="38"/>
      <c r="H22" s="38"/>
      <c r="I22" s="38"/>
      <c r="J22" s="38"/>
      <c r="K22" s="38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94</v>
      </c>
    </row>
    <row r="26" spans="1:13">
      <c r="A26" s="8"/>
      <c r="D26" t="s">
        <v>125</v>
      </c>
    </row>
    <row r="27" spans="1:13">
      <c r="A27" s="8"/>
      <c r="B27" s="31"/>
      <c r="D27" t="s">
        <v>110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Форма для загрузки</vt:lpstr>
      <vt:lpstr>5 класс</vt:lpstr>
      <vt:lpstr>6 класс</vt:lpstr>
      <vt:lpstr>7 класс</vt:lpstr>
      <vt:lpstr>8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ГСВ</cp:lastModifiedBy>
  <cp:lastPrinted>2015-08-26T06:35:59Z</cp:lastPrinted>
  <dcterms:created xsi:type="dcterms:W3CDTF">2011-01-26T13:35:26Z</dcterms:created>
  <dcterms:modified xsi:type="dcterms:W3CDTF">2026-10-15T12:18:05Z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