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<sst xmlns="http://schemas.openxmlformats.org/spreadsheetml/2006/main" count="30" uniqueCount="29">
  <si>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</si>
  <si>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</si>
  <si>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</si>
  <si>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</si>
  <si>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</si>
  <si>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</si>
  <si>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</si>
  <si>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</si>
  <si>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</si>
  <si>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</si>
  <si>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</si>
  <si>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</si>
  <si>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</si>
  <si>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</si>
  <si>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</si>
  <si>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</si>
  <si>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</si>
  <si>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</si>
  <si>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200/50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</si>
  <si>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</si>
  <si>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</si>
  <si>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</si>
  <si>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</si>
  <si>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</si>
  <si>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</si>
  <si>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</si>
  <si>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Возврастная категория: 7-11 лет</t>
  </si>
  <si>
    <t>Неделя: первая</t>
  </si>
  <si>
    <t>День: 12.10.2026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</si>
</sst>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2" sqref="A2"/>
    </sheetView>
  </sheetViews>
  <sheetFormatPr defaultRowHeight="14.4"/>
  <cols>
    <col min="2" max="2" width="34.109375" customWidth="1"/>
  </cols>
  <sheetData>
    <row r="1" spans="1:13" ht="17.399999999999999">
      <c r="A1" s="22" t="s">
        <v>28</v>
      </c>
    </row>
    <row r="2" spans="1:13" ht="17.399999999999999">
      <c r="A2" s="22" t="s">
        <v>27</v>
      </c>
    </row>
    <row r="3" spans="1:13" ht="17.399999999999999">
      <c r="A3" s="22" t="s">
        <v>26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250</v>
      </c>
      <c r="D9" s="9">
        <f>90.1*C9/1000</f>
        <v>22.524999999999999</v>
      </c>
      <c r="E9" s="9">
        <f>44.7*C9/1000</f>
        <v>11.175000000000001</v>
      </c>
      <c r="F9" s="9">
        <f>182.3*C9/1000</f>
        <v>45.575000000000003</v>
      </c>
      <c r="G9" s="9">
        <f>1493.3*C9/1000</f>
        <v>373.32499999999999</v>
      </c>
      <c r="H9" s="9">
        <f>140*C9/1000</f>
        <v>35</v>
      </c>
      <c r="I9" s="9">
        <f>0.7*C9/1000</f>
        <v>0.17499999999999999</v>
      </c>
      <c r="J9" s="9">
        <f>32.7*C9/1000</f>
        <v>8.1750000000000007</v>
      </c>
      <c r="K9" s="9">
        <f>180.5*C9/1000</f>
        <v>45.125</v>
      </c>
      <c r="L9" s="9">
        <f>946.7*C9/1000</f>
        <v>236.67500000000001</v>
      </c>
      <c r="M9" s="9">
        <f>9.3*C9/1000</f>
        <v>2.3250000000000002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610</v>
      </c>
      <c r="D14" s="17">
        <f t="shared" ref="D14:M14" si="0">SUM(D9:D12)</f>
        <v>30.614999999999998</v>
      </c>
      <c r="E14" s="17">
        <f t="shared" si="0"/>
        <v>16.164999999999999</v>
      </c>
      <c r="F14" s="17">
        <f t="shared" si="0"/>
        <v>77.905000000000001</v>
      </c>
      <c r="G14" s="17">
        <f t="shared" si="0"/>
        <v>584.89499999999998</v>
      </c>
      <c r="H14" s="17">
        <f t="shared" si="0"/>
        <v>59.4</v>
      </c>
      <c r="I14" s="17">
        <f t="shared" si="0"/>
        <v>0.35399999999999998</v>
      </c>
      <c r="J14" s="17">
        <f t="shared" si="0"/>
        <v>13.315000000000001</v>
      </c>
      <c r="K14" s="17">
        <f t="shared" si="0"/>
        <v>257.84500000000003</v>
      </c>
      <c r="L14" s="17">
        <f t="shared" si="0"/>
        <v>423.935</v>
      </c>
      <c r="M14" s="17">
        <f t="shared" si="0"/>
        <v>4.4850000000000003</v>
      </c>
    </row>
    <row r="15" spans="1:13" ht="28.8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2026-10-01T12:31:31Z</dcterms:modified>
</cp:coreProperties>
</file>