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I43" i="1"/>
  <c r="G100" i="1"/>
  <c r="H138" i="1"/>
  <c r="J157" i="1"/>
  <c r="H176" i="1"/>
  <c r="J195" i="1"/>
  <c r="J119" i="1"/>
  <c r="G119" i="1"/>
  <c r="H195" i="1"/>
  <c r="F43" i="1"/>
  <c r="H43" i="1"/>
  <c r="J43" i="1"/>
  <c r="F62" i="1"/>
  <c r="H62" i="1"/>
  <c r="J62" i="1"/>
  <c r="F81" i="1"/>
  <c r="J81" i="1"/>
  <c r="F100" i="1"/>
  <c r="H100" i="1"/>
  <c r="J100" i="1"/>
  <c r="G138" i="1"/>
  <c r="I138" i="1"/>
  <c r="G157" i="1"/>
  <c r="I157" i="1"/>
  <c r="G176" i="1"/>
  <c r="I176" i="1"/>
  <c r="G195" i="1"/>
  <c r="I195" i="1"/>
  <c r="L24" i="1"/>
  <c r="L195" i="1"/>
  <c r="L196" i="1" s="1"/>
  <c r="I81" i="1"/>
  <c r="H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l="1"/>
  <c r="F196" i="1"/>
</calcChain>
</file>

<file path=xl/sharedStrings.xml><?xml version="1.0" encoding="utf-8"?>
<sst xmlns="http://schemas.openxmlformats.org/spreadsheetml/2006/main" count="260" uniqueCount="67">
  <si>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</si>
  <si>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</si>
  <si>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</si>
  <si>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</si>
  <si>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</si>
  <si>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</si>
  <si>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</si>
  <si>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</si>
  <si>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</si>
  <si>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</si>
  <si>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</si>
  <si>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</si>
  <si>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</si>
  <si>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</si>
  <si>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</si>
  <si>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</si>
  <si>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</si>
  <si>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</si>
  <si>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</si>
  <si>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</si>
  <si>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</si>
  <si>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</si>
  <si>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</si>
  <si>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</si>
  <si>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</si>
  <si>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</si>
  <si>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</si>
  <si>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</si>
  <si>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</si>
  <si>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</si>
  <si>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</si>
  <si>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</si>
  <si>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</si>
  <si>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</si>
  <si>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</si>
  <si>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</si>
  <si>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</si>
  <si>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</si>
  <si>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</si>
  <si>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</si>
  <si>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Свирская</t>
  </si>
  <si>
    <t>каша молочная манная</t>
  </si>
  <si>
    <t>какао с молоком</t>
  </si>
  <si>
    <t>хлеб ржано-пшеничный</t>
  </si>
  <si>
    <t>яблоко</t>
  </si>
  <si>
    <t>бутерброд с повидлом</t>
  </si>
  <si>
    <t>птица тушеная в соусе</t>
  </si>
  <si>
    <t>макароны отварные</t>
  </si>
  <si>
    <t>чай с лимоном</t>
  </si>
  <si>
    <t>хлеб пшеничный</t>
  </si>
  <si>
    <t>салат из отварной свеклы</t>
  </si>
  <si>
    <t>оладьи</t>
  </si>
  <si>
    <t>сгущенное молоко</t>
  </si>
  <si>
    <t>кофейный напиток</t>
  </si>
  <si>
    <t>кисломол.</t>
  </si>
  <si>
    <t>йогурт</t>
  </si>
  <si>
    <t>каша молочная рисовая</t>
  </si>
  <si>
    <t>жаркое по-домашнему</t>
  </si>
  <si>
    <t>соки овощные,фруктовые и ягодные</t>
  </si>
  <si>
    <t>каша молочная пшенная</t>
  </si>
  <si>
    <t>сыр</t>
  </si>
  <si>
    <t>запеканка из творога</t>
  </si>
  <si>
    <t>гуляш</t>
  </si>
  <si>
    <t>каша гречневая</t>
  </si>
  <si>
    <t>бутерброд с сыром</t>
  </si>
  <si>
    <t>кондитер.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</si>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</sst>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43" sqref="K14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155</v>
      </c>
      <c r="G6" s="40">
        <v>5.53</v>
      </c>
      <c r="H6" s="40">
        <v>5.89</v>
      </c>
      <c r="I6" s="40">
        <v>39.049999999999997</v>
      </c>
      <c r="J6" s="40">
        <v>231</v>
      </c>
      <c r="K6" s="41">
        <v>173</v>
      </c>
      <c r="L6" s="40"/>
    </row>
    <row r="7" spans="1:12" ht="14.4" x14ac:dyDescent="0.3">
      <c r="A7" s="23"/>
      <c r="B7" s="15"/>
      <c r="C7" s="11"/>
      <c r="D7" s="6" t="s">
        <v>23</v>
      </c>
      <c r="E7" s="42" t="s">
        <v>45</v>
      </c>
      <c r="F7" s="43">
        <v>55</v>
      </c>
      <c r="G7" s="43">
        <v>2.4</v>
      </c>
      <c r="H7" s="43">
        <v>3.87</v>
      </c>
      <c r="I7" s="43">
        <v>27.83</v>
      </c>
      <c r="J7" s="43">
        <v>156</v>
      </c>
      <c r="K7" s="44">
        <v>2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4.08</v>
      </c>
      <c r="H8" s="43">
        <v>3.54</v>
      </c>
      <c r="I8" s="43">
        <v>17.579999999999998</v>
      </c>
      <c r="J8" s="43">
        <v>118.6</v>
      </c>
      <c r="K8" s="44">
        <v>416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25</v>
      </c>
      <c r="G9" s="43">
        <v>1.4</v>
      </c>
      <c r="H9" s="43">
        <v>0.28000000000000003</v>
      </c>
      <c r="I9" s="43">
        <v>12.35</v>
      </c>
      <c r="J9" s="43">
        <v>57.48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150</v>
      </c>
      <c r="G10" s="43">
        <v>0.72</v>
      </c>
      <c r="H10" s="43">
        <v>0.72</v>
      </c>
      <c r="I10" s="43">
        <v>17.64</v>
      </c>
      <c r="J10" s="43">
        <v>84.6</v>
      </c>
      <c r="K10" s="44">
        <v>338</v>
      </c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78.05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585</v>
      </c>
      <c r="G13" s="19">
        <f t="shared" ref="G13:J13" si="0">SUM(G6:G12)</f>
        <v>14.13</v>
      </c>
      <c r="H13" s="19">
        <f t="shared" si="0"/>
        <v>14.3</v>
      </c>
      <c r="I13" s="19">
        <f t="shared" si="0"/>
        <v>114.44999999999999</v>
      </c>
      <c r="J13" s="19">
        <f t="shared" si="0"/>
        <v>647.68000000000006</v>
      </c>
      <c r="K13" s="25"/>
      <c r="L13" s="19">
        <f t="shared" ref="L13" si="1">SUM(L6:L12)</f>
        <v>78.05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585</v>
      </c>
      <c r="G24" s="32">
        <f t="shared" ref="G24:J24" si="4">G13+G23</f>
        <v>14.13</v>
      </c>
      <c r="H24" s="32">
        <f t="shared" si="4"/>
        <v>14.3</v>
      </c>
      <c r="I24" s="32">
        <f t="shared" si="4"/>
        <v>114.44999999999999</v>
      </c>
      <c r="J24" s="32">
        <f t="shared" si="4"/>
        <v>647.68000000000006</v>
      </c>
      <c r="K24" s="32"/>
      <c r="L24" s="32">
        <f t="shared" ref="L24" si="5">L13+L23</f>
        <v>78.05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12.43</v>
      </c>
      <c r="H25" s="40">
        <v>3.38</v>
      </c>
      <c r="I25" s="40">
        <v>3.51</v>
      </c>
      <c r="J25" s="40">
        <v>94.38</v>
      </c>
      <c r="K25" s="41">
        <v>290</v>
      </c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47</v>
      </c>
      <c r="F26" s="43">
        <v>155</v>
      </c>
      <c r="G26" s="43">
        <v>5.74</v>
      </c>
      <c r="H26" s="43">
        <v>7.92</v>
      </c>
      <c r="I26" s="43">
        <v>32.049999999999997</v>
      </c>
      <c r="J26" s="43">
        <v>222.3</v>
      </c>
      <c r="K26" s="44">
        <v>203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>
        <v>377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43</v>
      </c>
      <c r="F30" s="43">
        <v>25</v>
      </c>
      <c r="G30" s="43">
        <v>1.4</v>
      </c>
      <c r="H30" s="43">
        <v>0.28000000000000003</v>
      </c>
      <c r="I30" s="43">
        <v>12.35</v>
      </c>
      <c r="J30" s="43">
        <v>57.48</v>
      </c>
      <c r="K30" s="44"/>
      <c r="L30" s="43"/>
    </row>
    <row r="31" spans="1:12" ht="14.4" x14ac:dyDescent="0.3">
      <c r="A31" s="14"/>
      <c r="B31" s="15"/>
      <c r="C31" s="11"/>
      <c r="D31" s="6" t="s">
        <v>26</v>
      </c>
      <c r="E31" s="42" t="s">
        <v>50</v>
      </c>
      <c r="F31" s="43">
        <v>100</v>
      </c>
      <c r="G31" s="43">
        <v>1.41</v>
      </c>
      <c r="H31" s="43">
        <v>6.01</v>
      </c>
      <c r="I31" s="43">
        <v>8.26</v>
      </c>
      <c r="J31" s="43">
        <v>92.8</v>
      </c>
      <c r="K31" s="44">
        <v>52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24.27</v>
      </c>
      <c r="H32" s="19">
        <f t="shared" ref="H32" si="7">SUM(H25:H31)</f>
        <v>18.009999999999998</v>
      </c>
      <c r="I32" s="19">
        <f t="shared" ref="I32" si="8">SUM(I25:I31)</f>
        <v>90.689999999999984</v>
      </c>
      <c r="J32" s="19">
        <f t="shared" ref="J32:L32" si="9">SUM(J25:J31)</f>
        <v>622.4799999999999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 t="shared" ref="G43" si="14">G32+G42</f>
        <v>24.27</v>
      </c>
      <c r="H43" s="32">
        <f t="shared" ref="H43" si="15">H32+H42</f>
        <v>18.009999999999998</v>
      </c>
      <c r="I43" s="32">
        <f t="shared" ref="I43" si="16">I32+I42</f>
        <v>90.689999999999984</v>
      </c>
      <c r="J43" s="32">
        <f t="shared" ref="J43:L43" si="17">J32+J42</f>
        <v>622.4799999999999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40">
        <v>7.71</v>
      </c>
      <c r="H44" s="40">
        <v>7.65</v>
      </c>
      <c r="I44" s="40">
        <v>41.03</v>
      </c>
      <c r="J44" s="40">
        <v>83.45</v>
      </c>
      <c r="K44" s="41">
        <v>401</v>
      </c>
      <c r="L44" s="40"/>
    </row>
    <row r="45" spans="1:12" ht="14.4" x14ac:dyDescent="0.3">
      <c r="A45" s="23"/>
      <c r="B45" s="15"/>
      <c r="C45" s="11"/>
      <c r="D45" s="6" t="s">
        <v>54</v>
      </c>
      <c r="E45" s="42" t="s">
        <v>52</v>
      </c>
      <c r="F45" s="43">
        <v>15</v>
      </c>
      <c r="G45" s="43">
        <v>1.08</v>
      </c>
      <c r="H45" s="43">
        <v>1.28</v>
      </c>
      <c r="I45" s="43">
        <v>8.33</v>
      </c>
      <c r="J45" s="43">
        <v>46.05</v>
      </c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3.17</v>
      </c>
      <c r="H46" s="43">
        <v>2.68</v>
      </c>
      <c r="I46" s="43">
        <v>15.96</v>
      </c>
      <c r="J46" s="43">
        <v>100.6</v>
      </c>
      <c r="K46" s="44">
        <v>379</v>
      </c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54</v>
      </c>
      <c r="E49" s="42" t="s">
        <v>55</v>
      </c>
      <c r="F49" s="43">
        <v>125</v>
      </c>
      <c r="G49" s="43">
        <v>1.58</v>
      </c>
      <c r="H49" s="43">
        <v>0.2</v>
      </c>
      <c r="I49" s="43">
        <v>9.66</v>
      </c>
      <c r="J49" s="43">
        <v>46.76</v>
      </c>
      <c r="K49" s="44"/>
      <c r="L49" s="43"/>
    </row>
    <row r="50" spans="1:12" ht="14.4" x14ac:dyDescent="0.3">
      <c r="A50" s="23"/>
      <c r="B50" s="15"/>
      <c r="C50" s="11"/>
      <c r="D50" s="6" t="s">
        <v>54</v>
      </c>
      <c r="E50" s="42" t="s">
        <v>60</v>
      </c>
      <c r="F50" s="43">
        <v>20</v>
      </c>
      <c r="G50" s="43">
        <v>4.6399999999999997</v>
      </c>
      <c r="H50" s="43">
        <v>5.9</v>
      </c>
      <c r="I50" s="43">
        <v>0</v>
      </c>
      <c r="J50" s="43">
        <v>72</v>
      </c>
      <c r="K50" s="44"/>
      <c r="L50" s="43">
        <v>78.05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18.18</v>
      </c>
      <c r="H51" s="19">
        <f t="shared" ref="H51" si="19">SUM(H44:H50)</f>
        <v>17.71</v>
      </c>
      <c r="I51" s="19">
        <f t="shared" ref="I51" si="20">SUM(I44:I50)</f>
        <v>74.97999999999999</v>
      </c>
      <c r="J51" s="19">
        <f t="shared" ref="J51:L51" si="21">SUM(J44:J50)</f>
        <v>348.86</v>
      </c>
      <c r="K51" s="25"/>
      <c r="L51" s="19">
        <f t="shared" si="21"/>
        <v>78.05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510</v>
      </c>
      <c r="G62" s="32">
        <f t="shared" ref="G62" si="26">G51+G61</f>
        <v>18.18</v>
      </c>
      <c r="H62" s="32">
        <f t="shared" ref="H62" si="27">H51+H61</f>
        <v>17.71</v>
      </c>
      <c r="I62" s="32">
        <f t="shared" ref="I62" si="28">I51+I61</f>
        <v>74.97999999999999</v>
      </c>
      <c r="J62" s="32">
        <f t="shared" ref="J62:L62" si="29">J51+J61</f>
        <v>348.86</v>
      </c>
      <c r="K62" s="32"/>
      <c r="L62" s="32">
        <f t="shared" si="29"/>
        <v>78.05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210</v>
      </c>
      <c r="G63" s="40">
        <v>7.46</v>
      </c>
      <c r="H63" s="40">
        <v>6.85</v>
      </c>
      <c r="I63" s="40">
        <v>21.35</v>
      </c>
      <c r="J63" s="40">
        <v>102.05</v>
      </c>
      <c r="K63" s="41">
        <v>121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4.08</v>
      </c>
      <c r="H65" s="43">
        <v>3.54</v>
      </c>
      <c r="I65" s="43">
        <v>17.579999999999998</v>
      </c>
      <c r="J65" s="43">
        <v>118.6</v>
      </c>
      <c r="K65" s="44">
        <v>382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25</v>
      </c>
      <c r="G66" s="43">
        <v>1.4</v>
      </c>
      <c r="H66" s="43">
        <v>0.28000000000000003</v>
      </c>
      <c r="I66" s="43">
        <v>12.35</v>
      </c>
      <c r="J66" s="43">
        <v>57.48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23</v>
      </c>
      <c r="E68" s="42" t="s">
        <v>45</v>
      </c>
      <c r="F68" s="43">
        <v>55</v>
      </c>
      <c r="G68" s="43">
        <v>2.4</v>
      </c>
      <c r="H68" s="43">
        <v>3.87</v>
      </c>
      <c r="I68" s="43">
        <v>27.83</v>
      </c>
      <c r="J68" s="43">
        <v>156</v>
      </c>
      <c r="K68" s="44">
        <v>2</v>
      </c>
      <c r="L68" s="43"/>
    </row>
    <row r="69" spans="1:12" ht="14.4" x14ac:dyDescent="0.3">
      <c r="A69" s="23"/>
      <c r="B69" s="15"/>
      <c r="C69" s="11"/>
      <c r="D69" s="6" t="s">
        <v>65</v>
      </c>
      <c r="E69" s="42" t="s">
        <v>66</v>
      </c>
      <c r="F69" s="43">
        <v>40</v>
      </c>
      <c r="G69" s="43"/>
      <c r="H69" s="43"/>
      <c r="I69" s="43"/>
      <c r="J69" s="43"/>
      <c r="K69" s="44"/>
      <c r="L69" s="43">
        <v>78.05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15.34</v>
      </c>
      <c r="H70" s="19">
        <f t="shared" ref="H70" si="31">SUM(H63:H69)</f>
        <v>14.54</v>
      </c>
      <c r="I70" s="19">
        <f t="shared" ref="I70" si="32">SUM(I63:I69)</f>
        <v>79.11</v>
      </c>
      <c r="J70" s="19">
        <f t="shared" ref="J70:L70" si="33">SUM(J63:J69)</f>
        <v>434.13</v>
      </c>
      <c r="K70" s="25"/>
      <c r="L70" s="19">
        <f t="shared" si="33"/>
        <v>78.05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530</v>
      </c>
      <c r="G81" s="32">
        <f t="shared" ref="G81" si="38">G70+G80</f>
        <v>15.34</v>
      </c>
      <c r="H81" s="32">
        <f t="shared" ref="H81" si="39">H70+H80</f>
        <v>14.54</v>
      </c>
      <c r="I81" s="32">
        <f t="shared" ref="I81" si="40">I70+I80</f>
        <v>79.11</v>
      </c>
      <c r="J81" s="32">
        <f t="shared" ref="J81:L81" si="41">J70+J80</f>
        <v>434.13</v>
      </c>
      <c r="K81" s="32"/>
      <c r="L81" s="32">
        <f t="shared" si="41"/>
        <v>78.05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175</v>
      </c>
      <c r="G82" s="40">
        <v>16.2</v>
      </c>
      <c r="H82" s="40">
        <v>18.09</v>
      </c>
      <c r="I82" s="40">
        <v>16.579999999999998</v>
      </c>
      <c r="J82" s="40">
        <v>295</v>
      </c>
      <c r="K82" s="41">
        <v>259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1</v>
      </c>
      <c r="H84" s="43">
        <v>0</v>
      </c>
      <c r="I84" s="43">
        <v>20.2</v>
      </c>
      <c r="J84" s="43">
        <v>84.8</v>
      </c>
      <c r="K84" s="44">
        <v>389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49</v>
      </c>
      <c r="F85" s="43">
        <v>45</v>
      </c>
      <c r="G85" s="43">
        <v>3.56</v>
      </c>
      <c r="H85" s="43">
        <v>0.45</v>
      </c>
      <c r="I85" s="43">
        <v>21.74</v>
      </c>
      <c r="J85" s="43">
        <v>105.21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338</v>
      </c>
      <c r="L86" s="43"/>
    </row>
    <row r="87" spans="1:12" ht="14.4" x14ac:dyDescent="0.3">
      <c r="A87" s="23"/>
      <c r="B87" s="15"/>
      <c r="C87" s="11"/>
      <c r="D87" s="6" t="s">
        <v>23</v>
      </c>
      <c r="E87" s="42" t="s">
        <v>43</v>
      </c>
      <c r="F87" s="43">
        <v>25</v>
      </c>
      <c r="G87" s="43">
        <v>1.4</v>
      </c>
      <c r="H87" s="43">
        <v>0.28000000000000003</v>
      </c>
      <c r="I87" s="43">
        <v>12.35</v>
      </c>
      <c r="J87" s="43">
        <v>57.48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78.05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22.639999999999997</v>
      </c>
      <c r="H89" s="19">
        <f t="shared" ref="H89" si="43">SUM(H82:H88)</f>
        <v>19.3</v>
      </c>
      <c r="I89" s="19">
        <f t="shared" ref="I89" si="44">SUM(I82:I88)</f>
        <v>82.63</v>
      </c>
      <c r="J89" s="19">
        <f t="shared" ref="J89:L89" si="45">SUM(J82:J88)</f>
        <v>598.89</v>
      </c>
      <c r="K89" s="25"/>
      <c r="L89" s="19">
        <f t="shared" si="45"/>
        <v>78.05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565</v>
      </c>
      <c r="G100" s="32">
        <f t="shared" ref="G100" si="50">G89+G99</f>
        <v>22.639999999999997</v>
      </c>
      <c r="H100" s="32">
        <f t="shared" ref="H100" si="51">H89+H99</f>
        <v>19.3</v>
      </c>
      <c r="I100" s="32">
        <f t="shared" ref="I100" si="52">I89+I99</f>
        <v>82.63</v>
      </c>
      <c r="J100" s="32">
        <f t="shared" ref="J100:L100" si="53">J89+J99</f>
        <v>598.89</v>
      </c>
      <c r="K100" s="32"/>
      <c r="L100" s="32">
        <f t="shared" si="53"/>
        <v>78.05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59</v>
      </c>
      <c r="F101" s="40">
        <v>210</v>
      </c>
      <c r="G101" s="40">
        <v>4.26</v>
      </c>
      <c r="H101" s="40">
        <v>4.87</v>
      </c>
      <c r="I101" s="40">
        <v>24.83</v>
      </c>
      <c r="J101" s="40">
        <v>158.25</v>
      </c>
      <c r="K101" s="41">
        <v>182</v>
      </c>
      <c r="L101" s="40"/>
    </row>
    <row r="102" spans="1:12" ht="14.4" x14ac:dyDescent="0.3">
      <c r="A102" s="23"/>
      <c r="B102" s="15"/>
      <c r="C102" s="11"/>
      <c r="D102" s="6" t="s">
        <v>54</v>
      </c>
      <c r="E102" s="42" t="s">
        <v>60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72</v>
      </c>
      <c r="K102" s="44">
        <v>7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3.17</v>
      </c>
      <c r="H103" s="43">
        <v>2.68</v>
      </c>
      <c r="I103" s="43">
        <v>15.96</v>
      </c>
      <c r="J103" s="43">
        <v>100.6</v>
      </c>
      <c r="K103" s="44">
        <v>379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49</v>
      </c>
      <c r="F104" s="43">
        <v>30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23</v>
      </c>
      <c r="E106" s="42" t="s">
        <v>43</v>
      </c>
      <c r="F106" s="43">
        <v>20</v>
      </c>
      <c r="G106" s="43">
        <v>1.4</v>
      </c>
      <c r="H106" s="43">
        <v>0.28000000000000003</v>
      </c>
      <c r="I106" s="43">
        <v>12.35</v>
      </c>
      <c r="J106" s="43">
        <v>57.48</v>
      </c>
      <c r="K106" s="44"/>
      <c r="L106" s="43"/>
    </row>
    <row r="107" spans="1:12" ht="14.4" x14ac:dyDescent="0.3">
      <c r="A107" s="23"/>
      <c r="B107" s="15"/>
      <c r="C107" s="11"/>
      <c r="D107" s="6" t="s">
        <v>65</v>
      </c>
      <c r="E107" s="42" t="s">
        <v>66</v>
      </c>
      <c r="F107" s="43">
        <v>40</v>
      </c>
      <c r="G107" s="43"/>
      <c r="H107" s="43"/>
      <c r="I107" s="43"/>
      <c r="J107" s="43"/>
      <c r="K107" s="44"/>
      <c r="L107" s="43">
        <v>78.05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16.63</v>
      </c>
      <c r="H108" s="19">
        <f t="shared" si="54"/>
        <v>14.129999999999999</v>
      </c>
      <c r="I108" s="19">
        <f t="shared" si="54"/>
        <v>72.459999999999994</v>
      </c>
      <c r="J108" s="19">
        <f t="shared" si="54"/>
        <v>481.85</v>
      </c>
      <c r="K108" s="25"/>
      <c r="L108" s="19">
        <f t="shared" ref="L108" si="55">SUM(L101:L107)</f>
        <v>78.05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16.63</v>
      </c>
      <c r="H119" s="32">
        <f t="shared" ref="H119" si="59">H108+H118</f>
        <v>14.129999999999999</v>
      </c>
      <c r="I119" s="32">
        <f t="shared" ref="I119" si="60">I108+I118</f>
        <v>72.459999999999994</v>
      </c>
      <c r="J119" s="32">
        <f t="shared" ref="J119:L119" si="61">J108+J118</f>
        <v>481.85</v>
      </c>
      <c r="K119" s="32"/>
      <c r="L119" s="32">
        <f t="shared" si="61"/>
        <v>78.05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61</v>
      </c>
      <c r="F120" s="40">
        <v>135</v>
      </c>
      <c r="G120" s="40">
        <v>23.68</v>
      </c>
      <c r="H120" s="40">
        <v>16.27</v>
      </c>
      <c r="I120" s="40">
        <v>23.15</v>
      </c>
      <c r="J120" s="40">
        <v>333.45</v>
      </c>
      <c r="K120" s="41">
        <v>223</v>
      </c>
      <c r="L120" s="40"/>
    </row>
    <row r="121" spans="1:12" ht="14.4" x14ac:dyDescent="0.3">
      <c r="A121" s="14"/>
      <c r="B121" s="15"/>
      <c r="C121" s="11"/>
      <c r="D121" s="6" t="s">
        <v>54</v>
      </c>
      <c r="E121" s="42" t="s">
        <v>52</v>
      </c>
      <c r="F121" s="43">
        <v>15</v>
      </c>
      <c r="G121" s="43">
        <v>1.44</v>
      </c>
      <c r="H121" s="43">
        <v>1.7</v>
      </c>
      <c r="I121" s="43">
        <v>11.1</v>
      </c>
      <c r="J121" s="43">
        <v>65.599999999999994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3.17</v>
      </c>
      <c r="H122" s="43">
        <v>2.67</v>
      </c>
      <c r="I122" s="43">
        <v>15.98</v>
      </c>
      <c r="J122" s="43">
        <v>100.6</v>
      </c>
      <c r="K122" s="44">
        <v>379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49</v>
      </c>
      <c r="F123" s="43">
        <v>30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44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>
        <v>338</v>
      </c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78.05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31.93</v>
      </c>
      <c r="H127" s="19">
        <f t="shared" si="62"/>
        <v>21.52</v>
      </c>
      <c r="I127" s="19">
        <f t="shared" si="62"/>
        <v>81.310000000000016</v>
      </c>
      <c r="J127" s="19">
        <f t="shared" si="62"/>
        <v>649.56999999999994</v>
      </c>
      <c r="K127" s="25"/>
      <c r="L127" s="19">
        <f t="shared" ref="L127" si="63">SUM(L120:L126)</f>
        <v>78.05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500</v>
      </c>
      <c r="G138" s="32">
        <f t="shared" ref="G138" si="66">G127+G137</f>
        <v>31.93</v>
      </c>
      <c r="H138" s="32">
        <f t="shared" ref="H138" si="67">H127+H137</f>
        <v>21.52</v>
      </c>
      <c r="I138" s="32">
        <f t="shared" ref="I138" si="68">I127+I137</f>
        <v>81.310000000000016</v>
      </c>
      <c r="J138" s="32">
        <f t="shared" ref="J138:L138" si="69">J127+J137</f>
        <v>649.56999999999994</v>
      </c>
      <c r="K138" s="32"/>
      <c r="L138" s="32">
        <f t="shared" si="69"/>
        <v>78.05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46</v>
      </c>
      <c r="F139" s="40">
        <v>100</v>
      </c>
      <c r="G139" s="40">
        <v>12.43</v>
      </c>
      <c r="H139" s="40">
        <v>3.38</v>
      </c>
      <c r="I139" s="40">
        <v>3.51</v>
      </c>
      <c r="J139" s="40">
        <v>94.38</v>
      </c>
      <c r="K139" s="41">
        <v>290</v>
      </c>
      <c r="L139" s="40"/>
    </row>
    <row r="140" spans="1:12" ht="14.4" x14ac:dyDescent="0.3">
      <c r="A140" s="23"/>
      <c r="B140" s="15"/>
      <c r="C140" s="11"/>
      <c r="D140" s="6" t="s">
        <v>29</v>
      </c>
      <c r="E140" s="42" t="s">
        <v>47</v>
      </c>
      <c r="F140" s="43">
        <v>155</v>
      </c>
      <c r="G140" s="43">
        <v>4.6100000000000003</v>
      </c>
      <c r="H140" s="43">
        <v>7.79</v>
      </c>
      <c r="I140" s="43">
        <v>25.67</v>
      </c>
      <c r="J140" s="43">
        <v>191.04</v>
      </c>
      <c r="K140" s="44">
        <v>203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4.08</v>
      </c>
      <c r="H141" s="43">
        <v>3.54</v>
      </c>
      <c r="I141" s="43">
        <v>17.579999999999998</v>
      </c>
      <c r="J141" s="43">
        <v>56.4</v>
      </c>
      <c r="K141" s="44">
        <v>382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49</v>
      </c>
      <c r="F142" s="43">
        <v>45</v>
      </c>
      <c r="G142" s="43">
        <v>3.56</v>
      </c>
      <c r="H142" s="43">
        <v>0.45</v>
      </c>
      <c r="I142" s="43">
        <v>21.74</v>
      </c>
      <c r="J142" s="43">
        <v>105.21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44</v>
      </c>
      <c r="F143" s="43">
        <v>150</v>
      </c>
      <c r="G143" s="43">
        <v>0.72</v>
      </c>
      <c r="H143" s="43">
        <v>0.72</v>
      </c>
      <c r="I143" s="43">
        <v>17.64</v>
      </c>
      <c r="J143" s="43">
        <v>84.6</v>
      </c>
      <c r="K143" s="44">
        <v>338</v>
      </c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43</v>
      </c>
      <c r="F144" s="43">
        <v>25</v>
      </c>
      <c r="G144" s="43">
        <v>1.4</v>
      </c>
      <c r="H144" s="43">
        <v>0.28000000000000003</v>
      </c>
      <c r="I144" s="43">
        <v>12.35</v>
      </c>
      <c r="J144" s="43">
        <v>57.48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78.05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675</v>
      </c>
      <c r="G146" s="19">
        <f t="shared" ref="G146:J146" si="70">SUM(G139:G145)</f>
        <v>26.799999999999994</v>
      </c>
      <c r="H146" s="19">
        <f t="shared" si="70"/>
        <v>16.16</v>
      </c>
      <c r="I146" s="19">
        <f t="shared" si="70"/>
        <v>98.49</v>
      </c>
      <c r="J146" s="19">
        <f t="shared" si="70"/>
        <v>589.1099999999999</v>
      </c>
      <c r="K146" s="25"/>
      <c r="L146" s="19">
        <f t="shared" ref="L146" si="71">SUM(L139:L145)</f>
        <v>78.05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675</v>
      </c>
      <c r="G157" s="32">
        <f t="shared" ref="G157" si="74">G146+G156</f>
        <v>26.799999999999994</v>
      </c>
      <c r="H157" s="32">
        <f t="shared" ref="H157" si="75">H146+H156</f>
        <v>16.16</v>
      </c>
      <c r="I157" s="32">
        <f t="shared" ref="I157" si="76">I146+I156</f>
        <v>98.49</v>
      </c>
      <c r="J157" s="32">
        <f t="shared" ref="J157:L157" si="77">J146+J156</f>
        <v>589.1099999999999</v>
      </c>
      <c r="K157" s="32"/>
      <c r="L157" s="32">
        <f t="shared" si="77"/>
        <v>78.05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100</v>
      </c>
      <c r="G158" s="40">
        <v>17.46</v>
      </c>
      <c r="H158" s="40">
        <v>20.149999999999999</v>
      </c>
      <c r="I158" s="40">
        <v>3.47</v>
      </c>
      <c r="J158" s="40">
        <v>265.2</v>
      </c>
      <c r="K158" s="41">
        <v>260</v>
      </c>
      <c r="L158" s="40"/>
    </row>
    <row r="159" spans="1:12" ht="14.4" x14ac:dyDescent="0.3">
      <c r="A159" s="23"/>
      <c r="B159" s="15"/>
      <c r="C159" s="11"/>
      <c r="D159" s="6" t="s">
        <v>29</v>
      </c>
      <c r="E159" s="42" t="s">
        <v>63</v>
      </c>
      <c r="F159" s="43">
        <v>155</v>
      </c>
      <c r="G159" s="43">
        <v>7.1</v>
      </c>
      <c r="H159" s="43">
        <v>9.09</v>
      </c>
      <c r="I159" s="43">
        <v>31.91</v>
      </c>
      <c r="J159" s="43">
        <v>237.2</v>
      </c>
      <c r="K159" s="44">
        <v>171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3.17</v>
      </c>
      <c r="H160" s="43">
        <v>2.68</v>
      </c>
      <c r="I160" s="43">
        <v>15.96</v>
      </c>
      <c r="J160" s="43">
        <v>100.6</v>
      </c>
      <c r="K160" s="44">
        <v>379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49</v>
      </c>
      <c r="F161" s="43">
        <v>25</v>
      </c>
      <c r="G161" s="43">
        <v>1.98</v>
      </c>
      <c r="H161" s="43">
        <v>0.25</v>
      </c>
      <c r="I161" s="43">
        <v>12.08</v>
      </c>
      <c r="J161" s="43">
        <v>58.45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23</v>
      </c>
      <c r="E163" s="42" t="s">
        <v>43</v>
      </c>
      <c r="F163" s="43">
        <v>25</v>
      </c>
      <c r="G163" s="43">
        <v>1.4</v>
      </c>
      <c r="H163" s="43">
        <v>0.28000000000000003</v>
      </c>
      <c r="I163" s="43">
        <v>12.35</v>
      </c>
      <c r="J163" s="43">
        <v>57.48</v>
      </c>
      <c r="K163" s="44"/>
      <c r="L163" s="43"/>
    </row>
    <row r="164" spans="1:12" ht="14.4" x14ac:dyDescent="0.3">
      <c r="A164" s="23"/>
      <c r="B164" s="15"/>
      <c r="C164" s="11"/>
      <c r="D164" s="6" t="s">
        <v>26</v>
      </c>
      <c r="E164" s="42" t="s">
        <v>50</v>
      </c>
      <c r="F164" s="43">
        <v>100</v>
      </c>
      <c r="G164" s="43">
        <v>1.41</v>
      </c>
      <c r="H164" s="43">
        <v>6.01</v>
      </c>
      <c r="I164" s="43">
        <v>8.26</v>
      </c>
      <c r="J164" s="43">
        <v>92.8</v>
      </c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:J165" si="78">SUM(G158:G164)</f>
        <v>32.520000000000003</v>
      </c>
      <c r="H165" s="19">
        <f t="shared" si="78"/>
        <v>38.46</v>
      </c>
      <c r="I165" s="19">
        <f t="shared" si="78"/>
        <v>84.03</v>
      </c>
      <c r="J165" s="19">
        <f t="shared" si="78"/>
        <v>811.73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78.05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78.05</v>
      </c>
    </row>
    <row r="176" spans="1:12" ht="15" thickBot="1" x14ac:dyDescent="0.3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605</v>
      </c>
      <c r="G176" s="32">
        <f t="shared" ref="G176" si="82">G165+G175</f>
        <v>32.520000000000003</v>
      </c>
      <c r="H176" s="32">
        <f t="shared" ref="H176" si="83">H165+H175</f>
        <v>38.46</v>
      </c>
      <c r="I176" s="32">
        <f t="shared" ref="I176" si="84">I165+I175</f>
        <v>84.03</v>
      </c>
      <c r="J176" s="32">
        <f t="shared" ref="J176:L176" si="85">J165+J175</f>
        <v>811.73</v>
      </c>
      <c r="K176" s="32"/>
      <c r="L176" s="32">
        <f t="shared" si="85"/>
        <v>78.05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155</v>
      </c>
      <c r="G177" s="40">
        <v>5.53</v>
      </c>
      <c r="H177" s="40">
        <v>5.89</v>
      </c>
      <c r="I177" s="40">
        <v>39.049999999999997</v>
      </c>
      <c r="J177" s="40">
        <v>231</v>
      </c>
      <c r="K177" s="41">
        <v>173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25</v>
      </c>
      <c r="G180" s="43">
        <v>1.4</v>
      </c>
      <c r="H180" s="43">
        <v>0.28000000000000003</v>
      </c>
      <c r="I180" s="43">
        <v>12.35</v>
      </c>
      <c r="J180" s="43">
        <v>57.48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0.72</v>
      </c>
      <c r="H181" s="43">
        <v>0.72</v>
      </c>
      <c r="I181" s="43">
        <v>17.64</v>
      </c>
      <c r="J181" s="43">
        <v>84.6</v>
      </c>
      <c r="K181" s="44">
        <v>338</v>
      </c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64</v>
      </c>
      <c r="F182" s="43">
        <v>50</v>
      </c>
      <c r="G182" s="43">
        <v>2.4</v>
      </c>
      <c r="H182" s="43">
        <v>3.87</v>
      </c>
      <c r="I182" s="43">
        <v>27.83</v>
      </c>
      <c r="J182" s="43">
        <v>156</v>
      </c>
      <c r="K182" s="44">
        <v>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78.05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10.18</v>
      </c>
      <c r="H184" s="19">
        <f t="shared" si="86"/>
        <v>10.78</v>
      </c>
      <c r="I184" s="19">
        <f t="shared" si="86"/>
        <v>112.07</v>
      </c>
      <c r="J184" s="19">
        <f t="shared" si="86"/>
        <v>591.08000000000004</v>
      </c>
      <c r="K184" s="25"/>
      <c r="L184" s="19">
        <f t="shared" ref="L184" si="87">SUM(L177:L183)</f>
        <v>78.05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580</v>
      </c>
      <c r="G195" s="32">
        <f t="shared" ref="G195" si="90">G184+G194</f>
        <v>10.18</v>
      </c>
      <c r="H195" s="32">
        <f t="shared" ref="H195" si="91">H184+H194</f>
        <v>10.78</v>
      </c>
      <c r="I195" s="32">
        <f t="shared" ref="I195" si="92">I184+I194</f>
        <v>112.07</v>
      </c>
      <c r="J195" s="32">
        <f t="shared" ref="J195:L195" si="93">J184+J194</f>
        <v>591.08000000000004</v>
      </c>
      <c r="K195" s="32"/>
      <c r="L195" s="32">
        <f t="shared" si="93"/>
        <v>78.05</v>
      </c>
    </row>
    <row r="196" spans="1:12" ht="13.8" thickBot="1" x14ac:dyDescent="0.3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21.262</v>
      </c>
      <c r="H196" s="34">
        <f t="shared" si="94"/>
        <v>18.491</v>
      </c>
      <c r="I196" s="34">
        <f t="shared" si="94"/>
        <v>89.022000000000006</v>
      </c>
      <c r="J196" s="34">
        <f t="shared" si="94"/>
        <v>577.5379999999999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2022-05-16T14:23:56Z</dcterms:created>
  <dcterms:modified xsi:type="dcterms:W3CDTF">2025-02-11T17:35:54Z</dcterms:modified>
</cp:coreProperties>
</file>