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I62" s="1"/>
  <c r="H51"/>
  <c r="G51"/>
  <c r="F51"/>
  <c r="B43"/>
  <c r="A43"/>
  <c r="J42"/>
  <c r="I42"/>
  <c r="H42"/>
  <c r="G42"/>
  <c r="F42"/>
  <c r="B33"/>
  <c r="A33"/>
  <c r="J32"/>
  <c r="I32"/>
  <c r="I43" s="1"/>
  <c r="H32"/>
  <c r="G32"/>
  <c r="G43" s="1"/>
  <c r="F32"/>
  <c r="B24"/>
  <c r="A24"/>
  <c r="B14"/>
  <c r="A14"/>
  <c r="G23"/>
  <c r="H23"/>
  <c r="I23"/>
  <c r="J23"/>
  <c r="F23"/>
  <c r="G13"/>
  <c r="H13"/>
  <c r="I13"/>
  <c r="J13"/>
  <c r="F13"/>
  <c r="L43" l="1"/>
  <c r="L62"/>
  <c r="L81"/>
  <c r="L100"/>
  <c r="L119"/>
  <c r="L138"/>
  <c r="L157"/>
  <c r="L176"/>
  <c r="H138"/>
  <c r="J138"/>
  <c r="H157"/>
  <c r="J157"/>
  <c r="H176"/>
  <c r="J176"/>
  <c r="H195"/>
  <c r="J195"/>
  <c r="F43"/>
  <c r="H43"/>
  <c r="J43"/>
  <c r="F62"/>
  <c r="H62"/>
  <c r="J62"/>
  <c r="F81"/>
  <c r="J81"/>
  <c r="F100"/>
  <c r="H100"/>
  <c r="J100"/>
  <c r="G138"/>
  <c r="I138"/>
  <c r="G157"/>
  <c r="I157"/>
  <c r="G176"/>
  <c r="I176"/>
  <c r="G195"/>
  <c r="I195"/>
  <c r="L24"/>
  <c r="L195"/>
  <c r="I81"/>
  <c r="H81"/>
  <c r="G81"/>
  <c r="G62"/>
  <c r="F119"/>
  <c r="F138"/>
  <c r="F157"/>
  <c r="F176"/>
  <c r="F195"/>
  <c r="I24"/>
  <c r="F24"/>
  <c r="J24"/>
  <c r="H24"/>
  <c r="G24"/>
  <c r="L196" l="1"/>
  <c r="I196"/>
  <c r="J196"/>
  <c r="H196"/>
  <c r="G196"/>
  <c r="F196"/>
</calcChain>
</file>

<file path=xl/sharedStrings.xml><?xml version="1.0" encoding="utf-8"?>
<sst xmlns="http://schemas.openxmlformats.org/spreadsheetml/2006/main" count="269" uniqueCount="77">
  <si>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</si>
  <si>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</si>
  <si>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</si>
  <si>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</si>
  <si>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</si>
  <si>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</si>
  <si>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</si>
  <si>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</si>
  <si>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</si>
  <si>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</si>
  <si>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</si>
  <si>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</si>
  <si>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</si>
  <si>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</si>
  <si>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</si>
  <si>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</si>
  <si>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</si>
  <si>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</si>
  <si>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</si>
  <si>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</si>
  <si>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</si>
  <si>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</si>
  <si>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</si>
  <si>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</si>
  <si>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</si>
  <si>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</si>
  <si>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</si>
  <si>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</si>
  <si>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</si>
  <si>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</si>
  <si>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</si>
  <si>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</si>
  <si>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</si>
  <si>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</si>
  <si>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</si>
  <si>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</si>
  <si>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</si>
  <si>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</si>
  <si>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</si>
  <si>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</si>
  <si>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Свирская</t>
  </si>
  <si>
    <t>какао с молоком</t>
  </si>
  <si>
    <t>хлеб ржано-пшеничный</t>
  </si>
  <si>
    <t>бутерброд с повидлом</t>
  </si>
  <si>
    <t>птица тушеная в соусе</t>
  </si>
  <si>
    <t>чай с лимоном</t>
  </si>
  <si>
    <t>хлеб пшеничный</t>
  </si>
  <si>
    <t>кисломол.</t>
  </si>
  <si>
    <t>запеканка из творога</t>
  </si>
  <si>
    <t>бутерброд с сыром</t>
  </si>
  <si>
    <t>кондитер.</t>
  </si>
  <si>
    <t>оладьи с творогом</t>
  </si>
  <si>
    <t>плоды свежие</t>
  </si>
  <si>
    <t>каша жидкая молочная пшенная с маслом сливочным</t>
  </si>
  <si>
    <t>кофейный напиток с молоком</t>
  </si>
  <si>
    <t>каша жидкая молочная рисовая с маслом сливочным</t>
  </si>
  <si>
    <t>фрикадельки из птицы(филе)</t>
  </si>
  <si>
    <t>омлет натуральный</t>
  </si>
  <si>
    <t>молоко сгущенное</t>
  </si>
  <si>
    <t>вафли</t>
  </si>
  <si>
    <t>макароны отварные с маслом сливочным</t>
  </si>
  <si>
    <t>соки овощные,фруктовые,ягодные</t>
  </si>
  <si>
    <t>салат из отварной свеклы с растительным маслом</t>
  </si>
  <si>
    <t>плоды свежие/яблоко</t>
  </si>
  <si>
    <t>йогурт 2,5%</t>
  </si>
  <si>
    <t>каша гречневая с маслом сливочным</t>
  </si>
  <si>
    <t>котлета</t>
  </si>
  <si>
    <t>хлеб ржано- пшеничный</t>
  </si>
  <si>
    <t>суп молочный с макаронами</t>
  </si>
  <si>
    <t>йогурт фруктовый 2,5%</t>
  </si>
  <si>
    <t>чай с сахаром</t>
  </si>
  <si>
    <t>суп молочный с гречкой</t>
  </si>
  <si>
    <t>яйцо вареное</t>
  </si>
  <si>
    <t>соки овощные,фруктовые и ягодные</t>
  </si>
  <si>
    <t>тефтели</t>
  </si>
  <si>
    <t>огурец соленый</t>
  </si>
  <si>
    <t xml:space="preserve">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</si>
</sst>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E57" sqref="E5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/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210</v>
      </c>
      <c r="G6" s="40">
        <v>7.46</v>
      </c>
      <c r="H6" s="40">
        <v>6.85</v>
      </c>
      <c r="I6" s="40">
        <v>21.35</v>
      </c>
      <c r="J6" s="40">
        <v>285</v>
      </c>
      <c r="K6" s="41">
        <v>182</v>
      </c>
      <c r="L6" s="40"/>
    </row>
    <row r="7" spans="1:12" ht="15">
      <c r="A7" s="23"/>
      <c r="B7" s="15"/>
      <c r="C7" s="11"/>
      <c r="D7" s="6" t="s">
        <v>23</v>
      </c>
      <c r="E7" s="42" t="s">
        <v>43</v>
      </c>
      <c r="F7" s="43">
        <v>60</v>
      </c>
      <c r="G7" s="43">
        <v>2.4</v>
      </c>
      <c r="H7" s="43">
        <v>3.87</v>
      </c>
      <c r="I7" s="43">
        <v>27.83</v>
      </c>
      <c r="J7" s="43">
        <v>156</v>
      </c>
      <c r="K7" s="44">
        <v>2</v>
      </c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42</v>
      </c>
      <c r="F9" s="43">
        <v>25</v>
      </c>
      <c r="G9" s="43">
        <v>1.1200000000000001</v>
      </c>
      <c r="H9" s="43">
        <v>0.22</v>
      </c>
      <c r="I9" s="43">
        <v>9.8800000000000008</v>
      </c>
      <c r="J9" s="43">
        <v>45.98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52</v>
      </c>
      <c r="F10" s="43">
        <v>150</v>
      </c>
      <c r="G10" s="43">
        <v>0.5</v>
      </c>
      <c r="H10" s="43">
        <v>0.5</v>
      </c>
      <c r="I10" s="43">
        <v>12.25</v>
      </c>
      <c r="J10" s="43">
        <v>58.75</v>
      </c>
      <c r="K10" s="44">
        <v>338</v>
      </c>
      <c r="L10" s="43"/>
    </row>
    <row r="11" spans="1:12" ht="15">
      <c r="A11" s="23"/>
      <c r="B11" s="15"/>
      <c r="C11" s="11"/>
      <c r="D11" s="6" t="s">
        <v>50</v>
      </c>
      <c r="E11" s="42" t="s">
        <v>59</v>
      </c>
      <c r="F11" s="43">
        <v>50</v>
      </c>
      <c r="G11" s="43">
        <v>3.9</v>
      </c>
      <c r="H11" s="43">
        <v>8.64</v>
      </c>
      <c r="I11" s="43">
        <v>43.08</v>
      </c>
      <c r="J11" s="43">
        <v>262.2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78.05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695</v>
      </c>
      <c r="G13" s="19">
        <f t="shared" ref="G13:J13" si="0">SUM(G6:G12)</f>
        <v>19.459999999999997</v>
      </c>
      <c r="H13" s="19">
        <f t="shared" si="0"/>
        <v>23.619999999999997</v>
      </c>
      <c r="I13" s="19">
        <f t="shared" si="0"/>
        <v>131.96999999999997</v>
      </c>
      <c r="J13" s="19">
        <f t="shared" si="0"/>
        <v>926.53</v>
      </c>
      <c r="K13" s="25"/>
      <c r="L13" s="19">
        <f t="shared" ref="L13" si="1">SUM(L6:L12)</f>
        <v>78.05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695</v>
      </c>
      <c r="G24" s="32">
        <f t="shared" ref="G24:J24" si="4">G13+G23</f>
        <v>19.459999999999997</v>
      </c>
      <c r="H24" s="32">
        <f t="shared" si="4"/>
        <v>23.619999999999997</v>
      </c>
      <c r="I24" s="32">
        <f t="shared" si="4"/>
        <v>131.96999999999997</v>
      </c>
      <c r="J24" s="32">
        <f t="shared" si="4"/>
        <v>926.53</v>
      </c>
      <c r="K24" s="32"/>
      <c r="L24" s="32">
        <f t="shared" ref="L24" si="5">L13+L23</f>
        <v>78.05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40">
        <v>16.88</v>
      </c>
      <c r="H25" s="40">
        <v>10.88</v>
      </c>
      <c r="I25" s="40">
        <v>0</v>
      </c>
      <c r="J25" s="40">
        <v>168</v>
      </c>
      <c r="K25" s="41">
        <v>317</v>
      </c>
      <c r="L25" s="40"/>
    </row>
    <row r="26" spans="1:12" ht="15">
      <c r="A26" s="14"/>
      <c r="B26" s="15"/>
      <c r="C26" s="11"/>
      <c r="D26" s="6" t="s">
        <v>29</v>
      </c>
      <c r="E26" s="42" t="s">
        <v>60</v>
      </c>
      <c r="F26" s="43">
        <v>160</v>
      </c>
      <c r="G26" s="43">
        <v>6.84</v>
      </c>
      <c r="H26" s="43">
        <v>8.01</v>
      </c>
      <c r="I26" s="43">
        <v>40.06</v>
      </c>
      <c r="J26" s="43">
        <v>260</v>
      </c>
      <c r="K26" s="44">
        <v>171</v>
      </c>
      <c r="L26" s="43"/>
    </row>
    <row r="27" spans="1:12" ht="1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1</v>
      </c>
      <c r="H27" s="43">
        <v>0</v>
      </c>
      <c r="I27" s="43">
        <v>20.2</v>
      </c>
      <c r="J27" s="43">
        <v>84.8</v>
      </c>
      <c r="K27" s="44">
        <v>389</v>
      </c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2.77</v>
      </c>
      <c r="H28" s="43">
        <v>0.35</v>
      </c>
      <c r="I28" s="43">
        <v>16.91</v>
      </c>
      <c r="J28" s="43">
        <v>81.83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23</v>
      </c>
      <c r="E30" s="42" t="s">
        <v>42</v>
      </c>
      <c r="F30" s="43">
        <v>25</v>
      </c>
      <c r="G30" s="43">
        <v>1.4</v>
      </c>
      <c r="H30" s="43">
        <v>0.28000000000000003</v>
      </c>
      <c r="I30" s="43">
        <v>12.35</v>
      </c>
      <c r="J30" s="43">
        <v>57.48</v>
      </c>
      <c r="K30" s="44"/>
      <c r="L30" s="43"/>
    </row>
    <row r="31" spans="1:12" ht="15">
      <c r="A31" s="14"/>
      <c r="B31" s="15"/>
      <c r="C31" s="11"/>
      <c r="D31" s="6" t="s">
        <v>26</v>
      </c>
      <c r="E31" s="42" t="s">
        <v>62</v>
      </c>
      <c r="F31" s="43">
        <v>100</v>
      </c>
      <c r="G31" s="43">
        <v>0.84</v>
      </c>
      <c r="H31" s="43">
        <v>3.61</v>
      </c>
      <c r="I31" s="43">
        <v>4.96</v>
      </c>
      <c r="J31" s="43">
        <v>55.68</v>
      </c>
      <c r="K31" s="44">
        <v>52</v>
      </c>
      <c r="L31" s="43">
        <v>78.05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625</v>
      </c>
      <c r="G32" s="19">
        <f t="shared" ref="G32" si="6">SUM(G25:G31)</f>
        <v>29.729999999999997</v>
      </c>
      <c r="H32" s="19">
        <f t="shared" ref="H32" si="7">SUM(H25:H31)</f>
        <v>23.130000000000003</v>
      </c>
      <c r="I32" s="19">
        <f t="shared" ref="I32" si="8">SUM(I25:I31)</f>
        <v>94.47999999999999</v>
      </c>
      <c r="J32" s="19">
        <f t="shared" ref="J32:L32" si="9">SUM(J25:J31)</f>
        <v>707.79</v>
      </c>
      <c r="K32" s="25"/>
      <c r="L32" s="19">
        <f t="shared" si="9"/>
        <v>78.05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625</v>
      </c>
      <c r="G43" s="32">
        <f t="shared" ref="G43" si="14">G32+G42</f>
        <v>29.729999999999997</v>
      </c>
      <c r="H43" s="32">
        <f t="shared" ref="H43" si="15">H32+H42</f>
        <v>23.130000000000003</v>
      </c>
      <c r="I43" s="32">
        <f t="shared" ref="I43" si="16">I32+I42</f>
        <v>94.47999999999999</v>
      </c>
      <c r="J43" s="32">
        <f t="shared" ref="J43:L43" si="17">J32+J42</f>
        <v>707.79</v>
      </c>
      <c r="K43" s="32"/>
      <c r="L43" s="32">
        <f t="shared" si="17"/>
        <v>78.05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7.51</v>
      </c>
      <c r="H44" s="40">
        <v>6.46</v>
      </c>
      <c r="I44" s="40">
        <v>40.869999999999997</v>
      </c>
      <c r="J44" s="40">
        <v>251.67</v>
      </c>
      <c r="K44" s="41">
        <v>432</v>
      </c>
      <c r="L44" s="40"/>
    </row>
    <row r="45" spans="1:12" ht="15">
      <c r="A45" s="23"/>
      <c r="B45" s="15"/>
      <c r="C45" s="11"/>
      <c r="D45" s="6" t="s">
        <v>47</v>
      </c>
      <c r="E45" s="42" t="s">
        <v>58</v>
      </c>
      <c r="F45" s="43">
        <v>30</v>
      </c>
      <c r="G45" s="43">
        <v>2.16</v>
      </c>
      <c r="H45" s="43">
        <v>2.5499999999999998</v>
      </c>
      <c r="I45" s="43">
        <v>16.649999999999999</v>
      </c>
      <c r="J45" s="43">
        <v>98.4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>
        <v>377</v>
      </c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63</v>
      </c>
      <c r="F48" s="43">
        <v>150</v>
      </c>
      <c r="G48" s="43">
        <v>0.5</v>
      </c>
      <c r="H48" s="43">
        <v>0.5</v>
      </c>
      <c r="I48" s="43">
        <v>12.25</v>
      </c>
      <c r="J48" s="43">
        <v>58.75</v>
      </c>
      <c r="K48" s="44">
        <v>338</v>
      </c>
      <c r="L48" s="43"/>
    </row>
    <row r="49" spans="1:12" ht="15">
      <c r="A49" s="23"/>
      <c r="B49" s="15"/>
      <c r="C49" s="11"/>
      <c r="D49" s="6" t="s">
        <v>47</v>
      </c>
      <c r="E49" s="42" t="s">
        <v>64</v>
      </c>
      <c r="F49" s="43">
        <v>125</v>
      </c>
      <c r="G49" s="43">
        <v>3.2</v>
      </c>
      <c r="H49" s="43">
        <v>1.5</v>
      </c>
      <c r="I49" s="43">
        <v>15.5</v>
      </c>
      <c r="J49" s="43">
        <v>90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78.05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655</v>
      </c>
      <c r="G51" s="19">
        <f t="shared" ref="G51" si="18">SUM(G44:G50)</f>
        <v>13.5</v>
      </c>
      <c r="H51" s="19">
        <f t="shared" ref="H51" si="19">SUM(H44:H50)</f>
        <v>11.03</v>
      </c>
      <c r="I51" s="19">
        <f t="shared" ref="I51" si="20">SUM(I44:I50)</f>
        <v>100.47</v>
      </c>
      <c r="J51" s="19">
        <f t="shared" ref="J51:L51" si="21">SUM(J44:J50)</f>
        <v>560.81999999999994</v>
      </c>
      <c r="K51" s="25"/>
      <c r="L51" s="19">
        <f t="shared" si="21"/>
        <v>78.05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76</v>
      </c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655</v>
      </c>
      <c r="G62" s="32">
        <f t="shared" ref="G62" si="26">G51+G61</f>
        <v>13.5</v>
      </c>
      <c r="H62" s="32">
        <f t="shared" ref="H62" si="27">H51+H61</f>
        <v>11.03</v>
      </c>
      <c r="I62" s="32">
        <f t="shared" ref="I62" si="28">I51+I61</f>
        <v>100.47</v>
      </c>
      <c r="J62" s="32">
        <f t="shared" ref="J62:L62" si="29">J51+J61</f>
        <v>560.81999999999994</v>
      </c>
      <c r="K62" s="32"/>
      <c r="L62" s="32">
        <f t="shared" si="29"/>
        <v>78.05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12.61</v>
      </c>
      <c r="H63" s="40">
        <v>12.24</v>
      </c>
      <c r="I63" s="40">
        <v>10.48</v>
      </c>
      <c r="J63" s="40">
        <v>256</v>
      </c>
      <c r="K63" s="41">
        <v>68</v>
      </c>
      <c r="L63" s="40"/>
    </row>
    <row r="64" spans="1:12" ht="15">
      <c r="A64" s="23"/>
      <c r="B64" s="15"/>
      <c r="C64" s="11"/>
      <c r="D64" s="6" t="s">
        <v>29</v>
      </c>
      <c r="E64" s="42" t="s">
        <v>65</v>
      </c>
      <c r="F64" s="43">
        <v>160</v>
      </c>
      <c r="G64" s="43">
        <v>5.7</v>
      </c>
      <c r="H64" s="43">
        <v>7.92</v>
      </c>
      <c r="I64" s="43">
        <v>32.15</v>
      </c>
      <c r="J64" s="43">
        <v>222.3</v>
      </c>
      <c r="K64" s="44">
        <v>203</v>
      </c>
      <c r="L64" s="43"/>
    </row>
    <row r="65" spans="1:12" ht="1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4.08</v>
      </c>
      <c r="H65" s="43">
        <v>3.54</v>
      </c>
      <c r="I65" s="43">
        <v>17.579999999999998</v>
      </c>
      <c r="J65" s="43">
        <v>100.6</v>
      </c>
      <c r="K65" s="44">
        <v>379</v>
      </c>
      <c r="L65" s="43"/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2.77</v>
      </c>
      <c r="H66" s="43">
        <v>0.35</v>
      </c>
      <c r="I66" s="43">
        <v>16.91</v>
      </c>
      <c r="J66" s="43">
        <v>81.83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23</v>
      </c>
      <c r="E68" s="42" t="s">
        <v>67</v>
      </c>
      <c r="F68" s="43">
        <v>25</v>
      </c>
      <c r="G68" s="43">
        <v>1.1200000000000001</v>
      </c>
      <c r="H68" s="43">
        <v>0.22</v>
      </c>
      <c r="I68" s="43">
        <v>9.8800000000000008</v>
      </c>
      <c r="J68" s="43">
        <v>45.98</v>
      </c>
      <c r="K68" s="44"/>
      <c r="L68" s="43"/>
    </row>
    <row r="69" spans="1:12" ht="15">
      <c r="A69" s="23"/>
      <c r="B69" s="15"/>
      <c r="C69" s="11"/>
      <c r="D69" s="6" t="s">
        <v>50</v>
      </c>
      <c r="E69" s="42" t="s">
        <v>59</v>
      </c>
      <c r="F69" s="43">
        <v>50</v>
      </c>
      <c r="G69" s="43">
        <v>2.89</v>
      </c>
      <c r="H69" s="43">
        <v>6.4</v>
      </c>
      <c r="I69" s="43">
        <v>31.91</v>
      </c>
      <c r="J69" s="43">
        <v>194.22</v>
      </c>
      <c r="K69" s="44"/>
      <c r="L69" s="43">
        <v>78.05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30">SUM(G63:G69)</f>
        <v>29.17</v>
      </c>
      <c r="H70" s="19">
        <f t="shared" ref="H70" si="31">SUM(H63:H69)</f>
        <v>30.67</v>
      </c>
      <c r="I70" s="19">
        <f t="shared" ref="I70" si="32">SUM(I63:I69)</f>
        <v>118.90999999999998</v>
      </c>
      <c r="J70" s="19">
        <f t="shared" ref="J70:L70" si="33">SUM(J63:J69)</f>
        <v>900.93000000000006</v>
      </c>
      <c r="K70" s="25"/>
      <c r="L70" s="19">
        <f t="shared" si="33"/>
        <v>78.05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575</v>
      </c>
      <c r="G81" s="32">
        <f t="shared" ref="G81" si="38">G70+G80</f>
        <v>29.17</v>
      </c>
      <c r="H81" s="32">
        <f t="shared" ref="H81" si="39">H70+H80</f>
        <v>30.67</v>
      </c>
      <c r="I81" s="32">
        <f t="shared" ref="I81" si="40">I70+I80</f>
        <v>118.90999999999998</v>
      </c>
      <c r="J81" s="32">
        <f t="shared" ref="J81:L81" si="41">J70+J80</f>
        <v>900.93000000000006</v>
      </c>
      <c r="K81" s="32"/>
      <c r="L81" s="32">
        <f t="shared" si="41"/>
        <v>78.05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250</v>
      </c>
      <c r="G82" s="40">
        <v>6.11</v>
      </c>
      <c r="H82" s="40">
        <v>10.72</v>
      </c>
      <c r="I82" s="40">
        <v>32.380000000000003</v>
      </c>
      <c r="J82" s="40">
        <v>251</v>
      </c>
      <c r="K82" s="41">
        <v>181</v>
      </c>
      <c r="L82" s="40"/>
    </row>
    <row r="83" spans="1:12" ht="15">
      <c r="A83" s="23"/>
      <c r="B83" s="15"/>
      <c r="C83" s="11"/>
      <c r="D83" s="6" t="s">
        <v>23</v>
      </c>
      <c r="E83" s="42" t="s">
        <v>49</v>
      </c>
      <c r="F83" s="43">
        <v>70</v>
      </c>
      <c r="G83" s="43">
        <v>5.8</v>
      </c>
      <c r="H83" s="43">
        <v>8.3000000000000007</v>
      </c>
      <c r="I83" s="43">
        <v>14.83</v>
      </c>
      <c r="J83" s="43">
        <v>157</v>
      </c>
      <c r="K83" s="44">
        <v>3</v>
      </c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25</v>
      </c>
      <c r="G85" s="43">
        <v>1.1200000000000001</v>
      </c>
      <c r="H85" s="43">
        <v>0.22</v>
      </c>
      <c r="I85" s="43">
        <v>9.8800000000000008</v>
      </c>
      <c r="J85" s="43">
        <v>45.98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52</v>
      </c>
      <c r="F86" s="43">
        <v>150</v>
      </c>
      <c r="G86" s="43">
        <v>0.5</v>
      </c>
      <c r="H86" s="43">
        <v>0.5</v>
      </c>
      <c r="I86" s="43">
        <v>12.25</v>
      </c>
      <c r="J86" s="43">
        <v>58.75</v>
      </c>
      <c r="K86" s="44">
        <v>338</v>
      </c>
      <c r="L86" s="43"/>
    </row>
    <row r="87" spans="1:12" ht="15">
      <c r="A87" s="23"/>
      <c r="B87" s="15"/>
      <c r="C87" s="11"/>
      <c r="D87" s="6" t="s">
        <v>47</v>
      </c>
      <c r="E87" s="42" t="s">
        <v>69</v>
      </c>
      <c r="F87" s="43">
        <v>200</v>
      </c>
      <c r="G87" s="43">
        <v>4.0999999999999996</v>
      </c>
      <c r="H87" s="43">
        <v>1.5</v>
      </c>
      <c r="I87" s="43">
        <v>5.9</v>
      </c>
      <c r="J87" s="43">
        <v>57</v>
      </c>
      <c r="K87" s="44"/>
      <c r="L87" s="43"/>
    </row>
    <row r="88" spans="1:12" ht="15">
      <c r="A88" s="23"/>
      <c r="B88" s="15"/>
      <c r="C88" s="11"/>
      <c r="D88" s="6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695</v>
      </c>
      <c r="G89" s="19">
        <f t="shared" ref="G89" si="42">SUM(G82:G88)</f>
        <v>17.630000000000003</v>
      </c>
      <c r="H89" s="19">
        <f t="shared" ref="H89" si="43">SUM(H82:H88)</f>
        <v>21.240000000000002</v>
      </c>
      <c r="I89" s="19">
        <f t="shared" ref="I89" si="44">SUM(I82:I88)</f>
        <v>75.240000000000009</v>
      </c>
      <c r="J89" s="19">
        <f t="shared" ref="J89:L89" si="45">SUM(J82:J88)</f>
        <v>569.73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695</v>
      </c>
      <c r="G100" s="32">
        <f t="shared" ref="G100" si="50">G89+G99</f>
        <v>17.630000000000003</v>
      </c>
      <c r="H100" s="32">
        <f t="shared" ref="H100" si="51">H89+H99</f>
        <v>21.240000000000002</v>
      </c>
      <c r="I100" s="32">
        <f t="shared" ref="I100" si="52">I89+I99</f>
        <v>75.240000000000009</v>
      </c>
      <c r="J100" s="32">
        <f t="shared" ref="J100:L100" si="53">J89+J99</f>
        <v>569.73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150</v>
      </c>
      <c r="G101" s="40">
        <v>26.54</v>
      </c>
      <c r="H101" s="40">
        <v>18.149999999999999</v>
      </c>
      <c r="I101" s="40">
        <v>27.56</v>
      </c>
      <c r="J101" s="40">
        <v>379.5</v>
      </c>
      <c r="K101" s="41">
        <v>223</v>
      </c>
      <c r="L101" s="40"/>
    </row>
    <row r="102" spans="1:12" ht="15">
      <c r="A102" s="23"/>
      <c r="B102" s="15"/>
      <c r="C102" s="11"/>
      <c r="D102" s="6" t="s">
        <v>47</v>
      </c>
      <c r="E102" s="42" t="s">
        <v>58</v>
      </c>
      <c r="F102" s="43">
        <v>30</v>
      </c>
      <c r="G102" s="43">
        <v>1.44</v>
      </c>
      <c r="H102" s="43">
        <v>1.7</v>
      </c>
      <c r="I102" s="43">
        <v>11.1</v>
      </c>
      <c r="J102" s="43">
        <v>98.4</v>
      </c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5.8</v>
      </c>
      <c r="H103" s="43">
        <v>5</v>
      </c>
      <c r="I103" s="43">
        <v>8.4</v>
      </c>
      <c r="J103" s="43">
        <v>102</v>
      </c>
      <c r="K103" s="44">
        <v>386</v>
      </c>
      <c r="L103" s="43"/>
    </row>
    <row r="104" spans="1:12" ht="15">
      <c r="A104" s="23"/>
      <c r="B104" s="15"/>
      <c r="C104" s="11"/>
      <c r="D104" s="7" t="s">
        <v>23</v>
      </c>
      <c r="E104" s="42"/>
      <c r="F104" s="51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51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24</v>
      </c>
      <c r="E106" s="42" t="s">
        <v>63</v>
      </c>
      <c r="F106" s="43">
        <v>150</v>
      </c>
      <c r="G106" s="43">
        <v>0.5</v>
      </c>
      <c r="H106" s="43">
        <v>0.5</v>
      </c>
      <c r="I106" s="43">
        <v>12.25</v>
      </c>
      <c r="J106" s="43">
        <v>68.540000000000006</v>
      </c>
      <c r="K106" s="44">
        <v>338</v>
      </c>
      <c r="L106" s="43"/>
    </row>
    <row r="107" spans="1:12" ht="15">
      <c r="A107" s="23"/>
      <c r="B107" s="15"/>
      <c r="C107" s="11"/>
      <c r="D107" s="6" t="s">
        <v>23</v>
      </c>
      <c r="E107" s="42"/>
      <c r="F107" s="43"/>
      <c r="G107" s="43"/>
      <c r="H107" s="43"/>
      <c r="I107" s="43"/>
      <c r="J107" s="43">
        <v>157</v>
      </c>
      <c r="K107" s="44"/>
      <c r="L107" s="43">
        <v>78.05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34.28</v>
      </c>
      <c r="H108" s="19">
        <f t="shared" si="54"/>
        <v>25.349999999999998</v>
      </c>
      <c r="I108" s="19">
        <f t="shared" si="54"/>
        <v>59.309999999999995</v>
      </c>
      <c r="J108" s="19">
        <f t="shared" si="54"/>
        <v>805.43999999999994</v>
      </c>
      <c r="K108" s="25"/>
      <c r="L108" s="19">
        <f t="shared" ref="L108" si="55">SUM(L101:L107)</f>
        <v>78.05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530</v>
      </c>
      <c r="G119" s="32">
        <f t="shared" ref="G119" si="58">G108+G118</f>
        <v>34.28</v>
      </c>
      <c r="H119" s="32">
        <f t="shared" ref="H119" si="59">H108+H118</f>
        <v>25.349999999999998</v>
      </c>
      <c r="I119" s="32">
        <f t="shared" ref="I119" si="60">I108+I118</f>
        <v>59.309999999999995</v>
      </c>
      <c r="J119" s="32">
        <f t="shared" ref="J119:L119" si="61">J108+J118</f>
        <v>805.43999999999994</v>
      </c>
      <c r="K119" s="32"/>
      <c r="L119" s="32">
        <f t="shared" si="61"/>
        <v>78.05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250</v>
      </c>
      <c r="G120" s="40">
        <v>7.46</v>
      </c>
      <c r="H120" s="40">
        <v>6.85</v>
      </c>
      <c r="I120" s="40">
        <v>21.35</v>
      </c>
      <c r="J120" s="40">
        <v>102.05</v>
      </c>
      <c r="K120" s="41">
        <v>100</v>
      </c>
      <c r="L120" s="40"/>
    </row>
    <row r="121" spans="1:12" ht="15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0.13</v>
      </c>
      <c r="H122" s="43">
        <v>0.02</v>
      </c>
      <c r="I122" s="43">
        <v>15.2</v>
      </c>
      <c r="J122" s="43">
        <v>62</v>
      </c>
      <c r="K122" s="44">
        <v>377</v>
      </c>
      <c r="L122" s="43"/>
    </row>
    <row r="123" spans="1:12" ht="15">
      <c r="A123" s="14"/>
      <c r="B123" s="15"/>
      <c r="C123" s="11"/>
      <c r="D123" s="7" t="s">
        <v>23</v>
      </c>
      <c r="E123" s="42" t="s">
        <v>49</v>
      </c>
      <c r="F123" s="43">
        <v>70</v>
      </c>
      <c r="G123" s="43">
        <v>2.36</v>
      </c>
      <c r="H123" s="43">
        <v>7.49</v>
      </c>
      <c r="I123" s="43">
        <v>14.89</v>
      </c>
      <c r="J123" s="43">
        <v>136</v>
      </c>
      <c r="K123" s="44">
        <v>3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23</v>
      </c>
      <c r="E125" s="42" t="s">
        <v>42</v>
      </c>
      <c r="F125" s="43">
        <v>25</v>
      </c>
      <c r="G125" s="43">
        <v>1.4</v>
      </c>
      <c r="H125" s="43">
        <v>0.28000000000000003</v>
      </c>
      <c r="I125" s="43">
        <v>12.35</v>
      </c>
      <c r="J125" s="43">
        <v>57.48</v>
      </c>
      <c r="K125" s="44"/>
      <c r="L125" s="43"/>
    </row>
    <row r="126" spans="1:12" ht="15">
      <c r="A126" s="14"/>
      <c r="B126" s="15"/>
      <c r="C126" s="11"/>
      <c r="D126" s="6" t="s">
        <v>47</v>
      </c>
      <c r="E126" s="42" t="s">
        <v>72</v>
      </c>
      <c r="F126" s="43">
        <v>40</v>
      </c>
      <c r="G126" s="43">
        <v>5</v>
      </c>
      <c r="H126" s="43">
        <v>4.7</v>
      </c>
      <c r="I126" s="43">
        <v>0.4</v>
      </c>
      <c r="J126" s="43">
        <v>66</v>
      </c>
      <c r="K126" s="44"/>
      <c r="L126" s="43">
        <v>78.05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585</v>
      </c>
      <c r="G127" s="19">
        <f t="shared" ref="G127:J127" si="62">SUM(G120:G126)</f>
        <v>16.350000000000001</v>
      </c>
      <c r="H127" s="19">
        <f t="shared" si="62"/>
        <v>19.34</v>
      </c>
      <c r="I127" s="19">
        <f t="shared" si="62"/>
        <v>64.19</v>
      </c>
      <c r="J127" s="19">
        <f t="shared" si="62"/>
        <v>423.53000000000003</v>
      </c>
      <c r="K127" s="25"/>
      <c r="L127" s="19">
        <f t="shared" ref="L127" si="63">SUM(L120:L126)</f>
        <v>78.05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585</v>
      </c>
      <c r="G138" s="32">
        <f t="shared" ref="G138" si="66">G127+G137</f>
        <v>16.350000000000001</v>
      </c>
      <c r="H138" s="32">
        <f t="shared" ref="H138" si="67">H127+H137</f>
        <v>19.34</v>
      </c>
      <c r="I138" s="32">
        <f t="shared" ref="I138" si="68">I127+I137</f>
        <v>64.19</v>
      </c>
      <c r="J138" s="32">
        <f t="shared" ref="J138:L138" si="69">J127+J137</f>
        <v>423.53000000000003</v>
      </c>
      <c r="K138" s="32"/>
      <c r="L138" s="32">
        <f t="shared" si="69"/>
        <v>78.05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110</v>
      </c>
      <c r="G139" s="40">
        <v>11.33</v>
      </c>
      <c r="H139" s="40">
        <v>10.130000000000001</v>
      </c>
      <c r="I139" s="40">
        <v>6.8</v>
      </c>
      <c r="J139" s="40">
        <v>164</v>
      </c>
      <c r="K139" s="41">
        <v>325</v>
      </c>
      <c r="L139" s="40"/>
    </row>
    <row r="140" spans="1:12" ht="15">
      <c r="A140" s="23"/>
      <c r="B140" s="15"/>
      <c r="C140" s="11"/>
      <c r="D140" s="6" t="s">
        <v>29</v>
      </c>
      <c r="E140" s="42" t="s">
        <v>57</v>
      </c>
      <c r="F140" s="43">
        <v>150</v>
      </c>
      <c r="G140" s="43">
        <v>15.14</v>
      </c>
      <c r="H140" s="43">
        <v>16.920000000000002</v>
      </c>
      <c r="I140" s="43">
        <v>2.72</v>
      </c>
      <c r="J140" s="43">
        <v>223.58</v>
      </c>
      <c r="K140" s="44">
        <v>210</v>
      </c>
      <c r="L140" s="43"/>
    </row>
    <row r="141" spans="1:12" ht="1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1</v>
      </c>
      <c r="H141" s="43">
        <v>0</v>
      </c>
      <c r="I141" s="43">
        <v>20.2</v>
      </c>
      <c r="J141" s="43">
        <v>84.8</v>
      </c>
      <c r="K141" s="44">
        <v>389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2.77</v>
      </c>
      <c r="H142" s="43">
        <v>0.35</v>
      </c>
      <c r="I142" s="43">
        <v>16.91</v>
      </c>
      <c r="J142" s="43">
        <v>81.83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63</v>
      </c>
      <c r="F143" s="43">
        <v>150</v>
      </c>
      <c r="G143" s="43">
        <v>0.44</v>
      </c>
      <c r="H143" s="43">
        <v>0.44</v>
      </c>
      <c r="I143" s="43">
        <v>10.78</v>
      </c>
      <c r="J143" s="43">
        <v>68.540000000000006</v>
      </c>
      <c r="K143" s="44">
        <v>338</v>
      </c>
      <c r="L143" s="43"/>
    </row>
    <row r="144" spans="1:12" ht="15">
      <c r="A144" s="23"/>
      <c r="B144" s="15"/>
      <c r="C144" s="11"/>
      <c r="D144" s="6" t="s">
        <v>23</v>
      </c>
      <c r="E144" s="42" t="s">
        <v>42</v>
      </c>
      <c r="F144" s="43">
        <v>25</v>
      </c>
      <c r="G144" s="43">
        <v>1.4</v>
      </c>
      <c r="H144" s="43">
        <v>0.28000000000000003</v>
      </c>
      <c r="I144" s="43">
        <v>12.35</v>
      </c>
      <c r="J144" s="43">
        <v>57.48</v>
      </c>
      <c r="K144" s="44"/>
      <c r="L144" s="43"/>
    </row>
    <row r="145" spans="1:12" ht="15">
      <c r="A145" s="23"/>
      <c r="B145" s="15"/>
      <c r="C145" s="11"/>
      <c r="D145" s="6" t="s">
        <v>50</v>
      </c>
      <c r="E145" s="42"/>
      <c r="F145" s="43"/>
      <c r="G145" s="43"/>
      <c r="H145" s="43"/>
      <c r="I145" s="43"/>
      <c r="J145" s="43"/>
      <c r="K145" s="44"/>
      <c r="L145" s="43">
        <v>78.05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675</v>
      </c>
      <c r="G146" s="19">
        <f t="shared" ref="G146:J146" si="70">SUM(G139:G145)</f>
        <v>32.08</v>
      </c>
      <c r="H146" s="19">
        <f t="shared" si="70"/>
        <v>28.120000000000008</v>
      </c>
      <c r="I146" s="19">
        <f t="shared" si="70"/>
        <v>69.759999999999991</v>
      </c>
      <c r="J146" s="19">
        <f t="shared" si="70"/>
        <v>680.23</v>
      </c>
      <c r="K146" s="25"/>
      <c r="L146" s="19">
        <f t="shared" ref="L146" si="71">SUM(L139:L145)</f>
        <v>78.05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675</v>
      </c>
      <c r="G157" s="32">
        <f t="shared" ref="G157" si="74">G146+G156</f>
        <v>32.08</v>
      </c>
      <c r="H157" s="32">
        <f t="shared" ref="H157" si="75">H146+H156</f>
        <v>28.120000000000008</v>
      </c>
      <c r="I157" s="32">
        <f t="shared" ref="I157" si="76">I146+I156</f>
        <v>69.759999999999991</v>
      </c>
      <c r="J157" s="32">
        <f t="shared" ref="J157:L157" si="77">J146+J156</f>
        <v>680.23</v>
      </c>
      <c r="K157" s="32"/>
      <c r="L157" s="32">
        <f t="shared" si="77"/>
        <v>78.05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7.51</v>
      </c>
      <c r="H158" s="40">
        <v>11.72</v>
      </c>
      <c r="I158" s="40">
        <v>37.049999999999997</v>
      </c>
      <c r="J158" s="40">
        <v>285</v>
      </c>
      <c r="K158" s="41">
        <v>182</v>
      </c>
      <c r="L158" s="40"/>
    </row>
    <row r="159" spans="1:12" ht="15">
      <c r="A159" s="23"/>
      <c r="B159" s="15"/>
      <c r="C159" s="11"/>
      <c r="D159" s="6" t="s">
        <v>29</v>
      </c>
      <c r="E159" s="42"/>
      <c r="F159" s="43">
        <v>150</v>
      </c>
      <c r="G159" s="43">
        <v>15.14</v>
      </c>
      <c r="H159" s="43">
        <v>16.920000000000002</v>
      </c>
      <c r="I159" s="43">
        <v>2.72</v>
      </c>
      <c r="J159" s="43">
        <v>223.58</v>
      </c>
      <c r="K159" s="44">
        <v>210</v>
      </c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4.08</v>
      </c>
      <c r="H160" s="43">
        <v>3.54</v>
      </c>
      <c r="I160" s="43">
        <v>17.579999999999998</v>
      </c>
      <c r="J160" s="43">
        <v>118.6</v>
      </c>
      <c r="K160" s="44">
        <v>382</v>
      </c>
      <c r="L160" s="43"/>
    </row>
    <row r="161" spans="1:12" ht="15">
      <c r="A161" s="23"/>
      <c r="B161" s="15"/>
      <c r="C161" s="11"/>
      <c r="D161" s="7" t="s">
        <v>23</v>
      </c>
      <c r="E161" s="42" t="s">
        <v>49</v>
      </c>
      <c r="F161" s="43">
        <v>70</v>
      </c>
      <c r="G161" s="43">
        <v>2.36</v>
      </c>
      <c r="H161" s="43">
        <v>7.49</v>
      </c>
      <c r="I161" s="43">
        <v>14.89</v>
      </c>
      <c r="J161" s="43">
        <v>219.8</v>
      </c>
      <c r="K161" s="44">
        <v>3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42</v>
      </c>
      <c r="F163" s="43">
        <v>25</v>
      </c>
      <c r="G163" s="43">
        <v>1.1200000000000001</v>
      </c>
      <c r="H163" s="43">
        <v>0.22</v>
      </c>
      <c r="I163" s="43">
        <v>9.8800000000000008</v>
      </c>
      <c r="J163" s="43">
        <v>45.98</v>
      </c>
      <c r="K163" s="44"/>
      <c r="L163" s="43"/>
    </row>
    <row r="164" spans="1:12" ht="15">
      <c r="A164" s="23"/>
      <c r="B164" s="15"/>
      <c r="C164" s="11"/>
      <c r="D164" s="6" t="s">
        <v>47</v>
      </c>
      <c r="E164" s="42" t="s">
        <v>64</v>
      </c>
      <c r="F164" s="43">
        <v>125</v>
      </c>
      <c r="G164" s="43">
        <v>3.2</v>
      </c>
      <c r="H164" s="43">
        <v>1.5</v>
      </c>
      <c r="I164" s="43">
        <v>15.5</v>
      </c>
      <c r="J164" s="43">
        <v>90</v>
      </c>
      <c r="K164" s="44"/>
      <c r="L164" s="43">
        <v>78.05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780</v>
      </c>
      <c r="G165" s="19">
        <f t="shared" ref="G165:J165" si="78">SUM(G158:G164)</f>
        <v>33.409999999999997</v>
      </c>
      <c r="H165" s="19">
        <f t="shared" si="78"/>
        <v>41.39</v>
      </c>
      <c r="I165" s="19">
        <f t="shared" si="78"/>
        <v>97.61999999999999</v>
      </c>
      <c r="J165" s="19">
        <f t="shared" si="78"/>
        <v>982.96</v>
      </c>
      <c r="K165" s="25"/>
      <c r="L165" s="19">
        <f t="shared" ref="L165" si="79">SUM(L158:L164)</f>
        <v>78.05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780</v>
      </c>
      <c r="G176" s="32">
        <f t="shared" ref="G176" si="82">G165+G175</f>
        <v>33.409999999999997</v>
      </c>
      <c r="H176" s="32">
        <f t="shared" ref="H176" si="83">H165+H175</f>
        <v>41.39</v>
      </c>
      <c r="I176" s="32">
        <f t="shared" ref="I176" si="84">I165+I175</f>
        <v>97.61999999999999</v>
      </c>
      <c r="J176" s="32">
        <f t="shared" ref="J176:L176" si="85">J165+J175</f>
        <v>982.96</v>
      </c>
      <c r="K176" s="32"/>
      <c r="L176" s="32">
        <f t="shared" si="85"/>
        <v>78.05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110</v>
      </c>
      <c r="G177" s="40">
        <v>8.1300000000000008</v>
      </c>
      <c r="H177" s="40">
        <v>9.01</v>
      </c>
      <c r="I177" s="40">
        <v>39.86</v>
      </c>
      <c r="J177" s="40">
        <v>280</v>
      </c>
      <c r="K177" s="41">
        <v>278</v>
      </c>
      <c r="L177" s="40"/>
    </row>
    <row r="178" spans="1:12" ht="15">
      <c r="A178" s="23"/>
      <c r="B178" s="15"/>
      <c r="C178" s="11"/>
      <c r="D178" s="6" t="s">
        <v>29</v>
      </c>
      <c r="E178" s="42" t="s">
        <v>65</v>
      </c>
      <c r="F178" s="43">
        <v>160</v>
      </c>
      <c r="G178" s="43">
        <v>8.85</v>
      </c>
      <c r="H178" s="43">
        <v>9.5500000000000007</v>
      </c>
      <c r="I178" s="43">
        <v>39.86</v>
      </c>
      <c r="J178" s="43">
        <v>280</v>
      </c>
      <c r="K178" s="44">
        <v>171</v>
      </c>
      <c r="L178" s="43"/>
    </row>
    <row r="179" spans="1:12" ht="1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7.0000000000000007E-2</v>
      </c>
      <c r="H179" s="43">
        <v>0.02</v>
      </c>
      <c r="I179" s="43">
        <v>15.2</v>
      </c>
      <c r="J179" s="43">
        <v>62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2.77</v>
      </c>
      <c r="H180" s="43">
        <v>0.35</v>
      </c>
      <c r="I180" s="43">
        <v>16.91</v>
      </c>
      <c r="J180" s="43">
        <v>81.83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75</v>
      </c>
      <c r="F182" s="43">
        <v>100</v>
      </c>
      <c r="G182" s="43">
        <v>0.42</v>
      </c>
      <c r="H182" s="43">
        <v>0.06</v>
      </c>
      <c r="I182" s="43">
        <v>1.1399999999999999</v>
      </c>
      <c r="J182" s="43">
        <v>7.2</v>
      </c>
      <c r="K182" s="44">
        <v>71</v>
      </c>
      <c r="L182" s="43"/>
    </row>
    <row r="183" spans="1:12" ht="15">
      <c r="A183" s="23"/>
      <c r="B183" s="15"/>
      <c r="C183" s="11"/>
      <c r="D183" s="6" t="s">
        <v>23</v>
      </c>
      <c r="E183" s="42" t="s">
        <v>42</v>
      </c>
      <c r="F183" s="43">
        <v>25</v>
      </c>
      <c r="G183" s="43">
        <v>1.4</v>
      </c>
      <c r="H183" s="43">
        <v>0.28000000000000003</v>
      </c>
      <c r="I183" s="43">
        <v>12.35</v>
      </c>
      <c r="J183" s="43">
        <v>57.48</v>
      </c>
      <c r="K183" s="44"/>
      <c r="L183" s="43">
        <v>78.05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21.64</v>
      </c>
      <c r="H184" s="19">
        <f t="shared" si="86"/>
        <v>19.270000000000003</v>
      </c>
      <c r="I184" s="19">
        <f t="shared" si="86"/>
        <v>125.32</v>
      </c>
      <c r="J184" s="19">
        <f t="shared" si="86"/>
        <v>768.5100000000001</v>
      </c>
      <c r="K184" s="25"/>
      <c r="L184" s="19">
        <f t="shared" ref="L184" si="87">SUM(L177:L183)</f>
        <v>78.05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635</v>
      </c>
      <c r="G195" s="32">
        <f t="shared" ref="G195" si="90">G184+G194</f>
        <v>21.64</v>
      </c>
      <c r="H195" s="32">
        <f t="shared" ref="H195" si="91">H184+H194</f>
        <v>19.270000000000003</v>
      </c>
      <c r="I195" s="32">
        <f t="shared" ref="I195" si="92">I184+I194</f>
        <v>125.32</v>
      </c>
      <c r="J195" s="32">
        <f t="shared" ref="J195:L195" si="93">J184+J194</f>
        <v>768.5100000000001</v>
      </c>
      <c r="K195" s="32"/>
      <c r="L195" s="32">
        <f t="shared" si="93"/>
        <v>78.05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24.725000000000001</v>
      </c>
      <c r="H196" s="34">
        <f t="shared" si="94"/>
        <v>24.315999999999999</v>
      </c>
      <c r="I196" s="34">
        <f t="shared" si="94"/>
        <v>93.727000000000004</v>
      </c>
      <c r="J196" s="34">
        <f t="shared" si="94"/>
        <v>732.64700000000005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78.05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2026-01-08T22:22:00Z</dcterms:modified>
</cp:coreProperties>
</file>