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2026 г САЙТ  ФУД ЗАВ 1-4кл 1.09-12.09 св.ов\"/>
    </mc:Choice>
  </mc:AlternateContent>
  <bookViews>
    <workbookView xWindow="0" yWindow="0" windowWidth="15015" windowHeight="567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6" i="1"/>
  <c r="J4" i="1" l="1"/>
  <c r="I4" i="1"/>
  <c r="H4" i="1"/>
  <c r="G4" i="1"/>
  <c r="J9" i="1" l="1"/>
  <c r="I9" i="1"/>
  <c r="H9" i="1"/>
  <c r="G7" i="1" l="1"/>
  <c r="E9" i="1" l="1"/>
  <c r="G8" i="1" l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<sst xmlns="http://schemas.openxmlformats.org/spreadsheetml/2006/main" count="51" uniqueCount="44">
  <si>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</si>
  <si>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</si>
  <si>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</si>
  <si>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</si>
  <si>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</si>
  <si>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</si>
  <si>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</si>
  <si>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</si>
  <si>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</si>
  <si>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</si>
  <si>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</si>
  <si>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</si>
  <si>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</si>
  <si>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</si>
  <si>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</si>
  <si>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</si>
  <si>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</si>
  <si>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</si>
  <si>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</si>
  <si>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</si>
  <si>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</si>
  <si>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</si>
  <si>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</si>
  <si>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</si>
  <si>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</si>
  <si>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</si>
  <si>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</si>
  <si>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</si>
  <si>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</si>
  <si>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</si>
  <si>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</si>
  <si>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</si>
  <si>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</si>
  <si>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4 день</t>
  </si>
  <si>
    <t>Чай с сахаром</t>
  </si>
  <si>
    <t>Закуска</t>
  </si>
  <si>
    <t>Картофель отварной</t>
  </si>
  <si>
    <t>Рыба тушённая с овощами</t>
  </si>
  <si>
    <t>Хлеб/Хлеббул</t>
  </si>
  <si>
    <t>пр</t>
  </si>
  <si>
    <t>Хлеб пшеничный в/с</t>
  </si>
  <si>
    <t>Гарнир 2 блюдо</t>
  </si>
  <si>
    <t>Гор. напитки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</si>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</sst>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4" customWidth="1"/>
    <col min="8" max="8" width="9.140625" customWidth="1"/>
    <col min="9" max="9" width="9.5703125" customWidth="1"/>
    <col min="10" max="10" width="10.42578125" customWidth="1"/>
  </cols>
  <sheetData>
    <row r="1" spans="1:10" x14ac:dyDescent="0.25">
      <c r="A1" s="26" t="s">
        <v>0</v>
      </c>
      <c r="B1" s="64" t="s">
        <v>20</v>
      </c>
      <c r="C1" s="65"/>
      <c r="D1" s="66"/>
      <c r="E1" t="s">
        <v>19</v>
      </c>
      <c r="F1" s="3"/>
      <c r="I1" t="s">
        <v>25</v>
      </c>
      <c r="J1" s="2"/>
    </row>
    <row r="2" spans="1:10" ht="22.5" customHeight="1" x14ac:dyDescent="0.25">
      <c r="A2" s="62" t="s">
        <v>33</v>
      </c>
      <c r="B2" s="63"/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23</v>
      </c>
      <c r="D3" s="25" t="s">
        <v>3</v>
      </c>
      <c r="E3" s="25" t="s">
        <v>24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41</v>
      </c>
      <c r="C4" s="24">
        <v>125</v>
      </c>
      <c r="D4" s="6" t="s">
        <v>36</v>
      </c>
      <c r="E4" s="27">
        <v>150</v>
      </c>
      <c r="F4" s="28"/>
      <c r="G4" s="27">
        <f>105*150/100</f>
        <v>157.5</v>
      </c>
      <c r="H4" s="50">
        <f>2.02*150/100</f>
        <v>3.03</v>
      </c>
      <c r="I4" s="50">
        <f>3.96*150/100</f>
        <v>5.94</v>
      </c>
      <c r="J4" s="50">
        <f>13.99*150/100</f>
        <v>20.984999999999999</v>
      </c>
    </row>
    <row r="5" spans="1:10" ht="18.75" customHeight="1" x14ac:dyDescent="0.25">
      <c r="A5" s="45"/>
      <c r="B5" s="7" t="s">
        <v>15</v>
      </c>
      <c r="C5" s="24">
        <v>229</v>
      </c>
      <c r="D5" s="6" t="s">
        <v>37</v>
      </c>
      <c r="E5" s="27">
        <v>100</v>
      </c>
      <c r="F5" s="28"/>
      <c r="G5" s="27">
        <v>122.3</v>
      </c>
      <c r="H5" s="51">
        <v>9.75</v>
      </c>
      <c r="I5" s="51">
        <v>4.95</v>
      </c>
      <c r="J5" s="51">
        <v>10.4</v>
      </c>
    </row>
    <row r="6" spans="1:10" ht="18.75" customHeight="1" x14ac:dyDescent="0.25">
      <c r="A6" s="45"/>
      <c r="B6" s="7" t="s">
        <v>35</v>
      </c>
      <c r="C6" s="59">
        <v>23</v>
      </c>
      <c r="D6" s="18" t="s">
        <v>43</v>
      </c>
      <c r="E6" s="60">
        <v>60</v>
      </c>
      <c r="F6" s="32"/>
      <c r="G6" s="27">
        <f>728*60/1000</f>
        <v>43.68</v>
      </c>
      <c r="H6" s="61">
        <f>10.78*60/1000</f>
        <v>0.64679999999999993</v>
      </c>
      <c r="I6" s="51">
        <v>4.6500000000000004</v>
      </c>
      <c r="J6" s="51">
        <v>3.89</v>
      </c>
    </row>
    <row r="7" spans="1:10" ht="17.25" customHeight="1" x14ac:dyDescent="0.25">
      <c r="A7" s="45"/>
      <c r="B7" s="6" t="s">
        <v>38</v>
      </c>
      <c r="C7" s="8" t="s">
        <v>39</v>
      </c>
      <c r="D7" s="9" t="s">
        <v>40</v>
      </c>
      <c r="E7" s="29">
        <v>40</v>
      </c>
      <c r="F7" s="29"/>
      <c r="G7" s="27">
        <f t="shared" ref="G7:G8" si="0">H7*4+I7*9+J7*4</f>
        <v>94.800000000000011</v>
      </c>
      <c r="H7" s="52">
        <v>3.2</v>
      </c>
      <c r="I7" s="57">
        <v>0.4</v>
      </c>
      <c r="J7" s="57">
        <v>19.600000000000001</v>
      </c>
    </row>
    <row r="8" spans="1:10" ht="18" customHeight="1" x14ac:dyDescent="0.25">
      <c r="A8" s="45"/>
      <c r="B8" s="10" t="s">
        <v>42</v>
      </c>
      <c r="C8" s="11">
        <v>376</v>
      </c>
      <c r="D8" s="12" t="s">
        <v>34</v>
      </c>
      <c r="E8" s="31">
        <v>200</v>
      </c>
      <c r="F8" s="32"/>
      <c r="G8" s="31">
        <f t="shared" si="0"/>
        <v>62.4</v>
      </c>
      <c r="H8" s="52">
        <v>0.6</v>
      </c>
      <c r="I8" s="57">
        <v>0</v>
      </c>
      <c r="J8" s="57">
        <v>15</v>
      </c>
    </row>
    <row r="9" spans="1:10" ht="18.75" customHeight="1" thickBot="1" x14ac:dyDescent="0.3">
      <c r="A9" s="46"/>
      <c r="B9" s="48" t="s">
        <v>32</v>
      </c>
      <c r="C9" s="41"/>
      <c r="D9" s="14"/>
      <c r="E9" s="49">
        <f>SUM(E4:E8)</f>
        <v>550</v>
      </c>
      <c r="F9" s="33"/>
      <c r="G9" s="49">
        <f>SUM(G4:G8)</f>
        <v>480.68</v>
      </c>
      <c r="H9" s="54">
        <f>SUM(H4:H8)</f>
        <v>17.226800000000001</v>
      </c>
      <c r="I9" s="57">
        <f>SUM(I4:I8)</f>
        <v>15.940000000000001</v>
      </c>
      <c r="J9" s="57">
        <f>SUM(J4:J8)</f>
        <v>69.875</v>
      </c>
    </row>
    <row r="10" spans="1:10" x14ac:dyDescent="0.25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 x14ac:dyDescent="0.25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.75" thickBot="1" x14ac:dyDescent="0.3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 x14ac:dyDescent="0.25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 x14ac:dyDescent="0.25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 x14ac:dyDescent="0.25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26</v>
      </c>
      <c r="C17" s="11"/>
      <c r="D17" s="17"/>
      <c r="E17" s="37"/>
      <c r="F17" s="37"/>
      <c r="G17" s="37"/>
      <c r="H17" s="57"/>
      <c r="I17" s="57"/>
      <c r="J17" s="58"/>
    </row>
    <row r="18" spans="1:10" x14ac:dyDescent="0.25">
      <c r="A18" s="45"/>
      <c r="B18" s="6" t="s">
        <v>22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.75" thickBot="1" x14ac:dyDescent="0.3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 x14ac:dyDescent="0.25">
      <c r="A22" s="47" t="s">
        <v>27</v>
      </c>
      <c r="B22" s="15" t="s">
        <v>28</v>
      </c>
      <c r="C22" s="42"/>
      <c r="D22" s="16"/>
      <c r="E22" s="35"/>
      <c r="F22" s="35"/>
      <c r="G22" s="35"/>
      <c r="H22" s="35"/>
      <c r="I22" s="35"/>
      <c r="J22" s="36"/>
    </row>
    <row r="23" spans="1:10" x14ac:dyDescent="0.25">
      <c r="A23" s="45"/>
      <c r="B23" s="21" t="s">
        <v>26</v>
      </c>
      <c r="C23" s="11"/>
      <c r="D23" s="17"/>
      <c r="E23" s="37"/>
      <c r="F23" s="37"/>
      <c r="G23" s="37"/>
      <c r="H23" s="37"/>
      <c r="I23" s="37"/>
      <c r="J23" s="38"/>
    </row>
    <row r="24" spans="1:10" x14ac:dyDescent="0.25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.75" thickBot="1" x14ac:dyDescent="0.3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 x14ac:dyDescent="0.25">
      <c r="A26" s="45" t="s">
        <v>29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 x14ac:dyDescent="0.25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 x14ac:dyDescent="0.25">
      <c r="A28" s="45"/>
      <c r="B28" s="6" t="s">
        <v>26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21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.75" thickBot="1" x14ac:dyDescent="0.3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 x14ac:dyDescent="0.25">
      <c r="A32" s="47" t="s">
        <v>30</v>
      </c>
      <c r="B32" s="15" t="s">
        <v>31</v>
      </c>
      <c r="C32" s="42"/>
      <c r="D32" s="16"/>
      <c r="E32" s="35"/>
      <c r="F32" s="35"/>
      <c r="G32" s="35"/>
      <c r="H32" s="35"/>
      <c r="I32" s="35"/>
      <c r="J32" s="36"/>
    </row>
    <row r="33" spans="1:10" x14ac:dyDescent="0.25">
      <c r="A33" s="45"/>
      <c r="B33" s="21" t="s">
        <v>28</v>
      </c>
      <c r="C33" s="8"/>
      <c r="D33" s="9"/>
      <c r="E33" s="29"/>
      <c r="F33" s="29"/>
      <c r="G33" s="29"/>
      <c r="H33" s="29"/>
      <c r="I33" s="29"/>
      <c r="J33" s="30"/>
    </row>
    <row r="34" spans="1:10" x14ac:dyDescent="0.25">
      <c r="A34" s="45"/>
      <c r="B34" s="21" t="s">
        <v>26</v>
      </c>
      <c r="C34" s="11"/>
      <c r="D34" s="17"/>
      <c r="E34" s="37"/>
      <c r="F34" s="37"/>
      <c r="G34" s="37"/>
      <c r="H34" s="37"/>
      <c r="I34" s="37"/>
      <c r="J34" s="38"/>
    </row>
    <row r="35" spans="1:10" x14ac:dyDescent="0.25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 x14ac:dyDescent="0.25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.75" thickBot="1" x14ac:dyDescent="0.3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.75" thickBot="1" x14ac:dyDescent="0.3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2022-03-23T07:10:20Z</cp:lastPrinted>
  <dcterms:created xsi:type="dcterms:W3CDTF">2015-06-05T18:19:34Z</dcterms:created>
  <dcterms:modified xsi:type="dcterms:W3CDTF">2026-09-16T11:24:12Z</dcterms:modified>
</cp:coreProperties>
</file>