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ОЛИМПИАДА-2024\Итоги\"/>
    </mc:Choice>
  </mc:AlternateContent>
  <bookViews>
    <workbookView xWindow="480" yWindow="45" windowWidth="15180" windowHeight="9345" activeTab="7"/>
  </bookViews>
  <sheets>
    <sheet name="5 класс" sheetId="13" r:id="rId1"/>
    <sheet name="6 класс" sheetId="15" r:id="rId2"/>
    <sheet name="7 класс" sheetId="14" r:id="rId3"/>
    <sheet name="8 класс" sheetId="1" r:id="rId4"/>
    <sheet name="Лист2" sheetId="2" state="hidden" r:id="rId5"/>
    <sheet name="9 класс" sheetId="6" r:id="rId6"/>
    <sheet name="10 класс" sheetId="10" r:id="rId7"/>
    <sheet name="11 класс" sheetId="11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6">'10 класс'!$A$1:$M$28</definedName>
    <definedName name="_xlnm.Print_Area" localSheetId="7">'11 класс'!$A$1:$M$28</definedName>
    <definedName name="_xlnm.Print_Area" localSheetId="0">'5 класс'!$A$1:$M$29</definedName>
    <definedName name="_xlnm.Print_Area" localSheetId="1">'6 класс'!$A$1:$M$30</definedName>
    <definedName name="_xlnm.Print_Area" localSheetId="2">'7 класс'!$A$1:$M$25</definedName>
    <definedName name="_xlnm.Print_Area" localSheetId="3">'8 класс'!$A$1:$M$28</definedName>
    <definedName name="_xlnm.Print_Area" localSheetId="5">'9 класс'!$A$1:$M$28</definedName>
  </definedNames>
  <calcPr calcId="162913"/>
</workbook>
</file>

<file path=xl/calcChain.xml><?xml version="1.0" encoding="utf-8"?>
<calcChain xmlns="http://schemas.openxmlformats.org/spreadsheetml/2006/main">
  <c r="B12" i="15" l="1"/>
  <c r="C12" i="15"/>
  <c r="D12" i="15"/>
  <c r="F12" i="15"/>
  <c r="B13" i="15"/>
  <c r="C13" i="15"/>
  <c r="D13" i="15"/>
  <c r="F13" i="15"/>
  <c r="B14" i="15"/>
  <c r="C14" i="15"/>
  <c r="D14" i="15"/>
  <c r="F14" i="15"/>
  <c r="B15" i="15"/>
  <c r="C15" i="15"/>
  <c r="D15" i="15"/>
  <c r="F15" i="15"/>
  <c r="B16" i="15"/>
  <c r="C16" i="15"/>
  <c r="D16" i="15"/>
  <c r="F16" i="15"/>
  <c r="B17" i="15"/>
  <c r="C17" i="15"/>
  <c r="D17" i="15"/>
  <c r="F17" i="15"/>
  <c r="B18" i="15"/>
  <c r="C18" i="15"/>
  <c r="D18" i="15"/>
  <c r="F18" i="15"/>
  <c r="B19" i="15"/>
  <c r="C19" i="15"/>
  <c r="D19" i="15"/>
  <c r="F19" i="15"/>
  <c r="B20" i="15"/>
  <c r="C20" i="15"/>
  <c r="D20" i="15"/>
  <c r="F20" i="15"/>
  <c r="B21" i="15"/>
  <c r="C21" i="15"/>
  <c r="D21" i="15"/>
  <c r="F21" i="15"/>
  <c r="B22" i="15"/>
  <c r="C22" i="15"/>
  <c r="D22" i="15"/>
  <c r="F22" i="15"/>
</calcChain>
</file>

<file path=xl/sharedStrings.xml><?xml version="1.0" encoding="utf-8"?>
<sst xmlns="http://schemas.openxmlformats.org/spreadsheetml/2006/main" count="708" uniqueCount="164">
  <si>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</si>
  <si>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</si>
  <si>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</si>
  <si>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</si>
  <si>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</si>
  <si>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</si>
  <si>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</si>
  <si>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</si>
  <si>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</si>
  <si>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</si>
  <si>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</si>
  <si>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</si>
  <si>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</si>
  <si>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</si>
  <si>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</si>
  <si>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</si>
  <si>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</si>
  <si>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</si>
  <si>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</si>
  <si>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</si>
  <si>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</si>
  <si>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</si>
  <si>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</si>
  <si>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</si>
  <si>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</si>
  <si>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</si>
  <si>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</si>
  <si>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</si>
  <si>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</si>
  <si>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</si>
  <si>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</si>
  <si>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</si>
  <si>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</si>
  <si>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</si>
  <si>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</si>
  <si>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</si>
  <si>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</si>
  <si>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</si>
  <si>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</si>
  <si>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</si>
  <si>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</si>
  <si>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</si>
  <si>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</si>
  <si>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</si>
  <si>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</si>
  <si>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</si>
  <si>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</si>
  <si>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русский язык</t>
  </si>
  <si>
    <t xml:space="preserve">Панкратова </t>
  </si>
  <si>
    <t>Ульяна</t>
  </si>
  <si>
    <t>Вадимовна</t>
  </si>
  <si>
    <t>нет</t>
  </si>
  <si>
    <t>Синицына</t>
  </si>
  <si>
    <t>Каролина</t>
  </si>
  <si>
    <t>Сергеевна</t>
  </si>
  <si>
    <t xml:space="preserve">Кулькина </t>
  </si>
  <si>
    <t>Рамина</t>
  </si>
  <si>
    <t>Юрьевна</t>
  </si>
  <si>
    <t>Меметова</t>
  </si>
  <si>
    <t>Зоре</t>
  </si>
  <si>
    <t>Искандеровна</t>
  </si>
  <si>
    <t>Мустафаева</t>
  </si>
  <si>
    <t>Алие</t>
  </si>
  <si>
    <t>Рамизовна</t>
  </si>
  <si>
    <t>Хливнюк</t>
  </si>
  <si>
    <t>Дарья</t>
  </si>
  <si>
    <t xml:space="preserve">Шульцева </t>
  </si>
  <si>
    <t>Кира</t>
  </si>
  <si>
    <t>Ивановна</t>
  </si>
  <si>
    <t>Ванюшенко</t>
  </si>
  <si>
    <t>Таранова</t>
  </si>
  <si>
    <t>Филипова</t>
  </si>
  <si>
    <t>Козачук</t>
  </si>
  <si>
    <t>Нестеренко</t>
  </si>
  <si>
    <t>Вероника</t>
  </si>
  <si>
    <t>Полина</t>
  </si>
  <si>
    <t>Витальевна</t>
  </si>
  <si>
    <t>Егор</t>
  </si>
  <si>
    <t>Сергеевич</t>
  </si>
  <si>
    <t>Владислав</t>
  </si>
  <si>
    <t>Алексеевич</t>
  </si>
  <si>
    <t>Анна</t>
  </si>
  <si>
    <t>Денисовна</t>
  </si>
  <si>
    <t>Лемехов</t>
  </si>
  <si>
    <t>Роман</t>
  </si>
  <si>
    <t>Олегович</t>
  </si>
  <si>
    <t>Скальская</t>
  </si>
  <si>
    <t>Светлана</t>
  </si>
  <si>
    <t>Александр</t>
  </si>
  <si>
    <t>Дадинский</t>
  </si>
  <si>
    <t>Викторович</t>
  </si>
  <si>
    <t>Лавришина</t>
  </si>
  <si>
    <t>Геннадьевна</t>
  </si>
  <si>
    <t>Кириченко</t>
  </si>
  <si>
    <t>Елизавета</t>
  </si>
  <si>
    <t>Андреевна</t>
  </si>
  <si>
    <t xml:space="preserve">Корж </t>
  </si>
  <si>
    <t>Подгурская</t>
  </si>
  <si>
    <t>Чигидина</t>
  </si>
  <si>
    <t>Ибраимов</t>
  </si>
  <si>
    <t>Сухарев</t>
  </si>
  <si>
    <t>Кристина</t>
  </si>
  <si>
    <t>Васильевна</t>
  </si>
  <si>
    <t>Анастасия</t>
  </si>
  <si>
    <t>Николаевна</t>
  </si>
  <si>
    <t>Виктория</t>
  </si>
  <si>
    <t>Рушен</t>
  </si>
  <si>
    <t>Айдерович</t>
  </si>
  <si>
    <t xml:space="preserve">Владислав </t>
  </si>
  <si>
    <t>Витальевич</t>
  </si>
  <si>
    <t>Итоговая (рейтинговая) таблица  результатов участников  школьного этапа всероссийской олимпиады школьников</t>
  </si>
  <si>
    <t>не имеются</t>
  </si>
  <si>
    <t>участник</t>
  </si>
  <si>
    <t>Владимировна</t>
  </si>
  <si>
    <t>А.В.Кобзарь</t>
  </si>
  <si>
    <t>МБОУ "СОШ №13 им. А.Невского"</t>
  </si>
  <si>
    <t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</t>
  </si>
  <si>
    <t xml:space="preserve">Белецкий  </t>
  </si>
  <si>
    <t>Филипп</t>
  </si>
  <si>
    <t>Борисович</t>
  </si>
  <si>
    <t>Бородкина</t>
  </si>
  <si>
    <t>Дмитриевна</t>
  </si>
  <si>
    <t>призер</t>
  </si>
  <si>
    <t xml:space="preserve">Быстров </t>
  </si>
  <si>
    <t>Артем</t>
  </si>
  <si>
    <t>Павлович</t>
  </si>
  <si>
    <t>Васипенко</t>
  </si>
  <si>
    <t xml:space="preserve">София </t>
  </si>
  <si>
    <t xml:space="preserve">Нечипуренко </t>
  </si>
  <si>
    <t xml:space="preserve">Виктория </t>
  </si>
  <si>
    <t>Павловна</t>
  </si>
  <si>
    <t xml:space="preserve">Тарасевич </t>
  </si>
  <si>
    <t>Александронв</t>
  </si>
  <si>
    <t>Тарасенко</t>
  </si>
  <si>
    <t>Карина</t>
  </si>
  <si>
    <t>Решатовна</t>
  </si>
  <si>
    <t>Симонян</t>
  </si>
  <si>
    <t>Диана</t>
  </si>
  <si>
    <t>Севаковна</t>
  </si>
  <si>
    <t xml:space="preserve">Халилов </t>
  </si>
  <si>
    <t>Эдем</t>
  </si>
  <si>
    <t>Серверович</t>
  </si>
  <si>
    <t xml:space="preserve">Чутчева </t>
  </si>
  <si>
    <t>Мария</t>
  </si>
  <si>
    <t xml:space="preserve">Алимаева </t>
  </si>
  <si>
    <t>Александра</t>
  </si>
  <si>
    <t>Викторовна</t>
  </si>
  <si>
    <t>Арутюнян</t>
  </si>
  <si>
    <t>Артур</t>
  </si>
  <si>
    <t>Ованэсович</t>
  </si>
  <si>
    <t xml:space="preserve">Барченко </t>
  </si>
  <si>
    <t>Николь</t>
  </si>
  <si>
    <t xml:space="preserve">Бахаровская </t>
  </si>
  <si>
    <t xml:space="preserve">Елизавета </t>
  </si>
  <si>
    <t xml:space="preserve">Ильина </t>
  </si>
  <si>
    <t>Яна</t>
  </si>
  <si>
    <t>Геннадиевна</t>
  </si>
  <si>
    <t>Титова</t>
  </si>
  <si>
    <t xml:space="preserve">Полина </t>
  </si>
  <si>
    <t xml:space="preserve">Муниципальное бюджетное общеобразовательное учреждение «Средняя общеобразовательная школа №13 им.Александра Невского» муниципального образования городской округ Симферополь Республики Крым </t>
  </si>
  <si>
    <t>Григоренко Юлия Константиновна</t>
  </si>
  <si>
    <t>Подгорная Наталья Юрьевна</t>
  </si>
  <si>
    <t>Умнова Оксана Олеговна</t>
  </si>
  <si>
    <t xml:space="preserve"> 29.06.2010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</si>
</sst>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0" fillId="0" borderId="18" xfId="0" applyBorder="1"/>
    <xf numFmtId="2" fontId="19" fillId="0" borderId="1" xfId="0" applyNumberFormat="1" applyFont="1" applyBorder="1"/>
    <xf numFmtId="0" fontId="35" fillId="0" borderId="18" xfId="0" applyFont="1" applyBorder="1"/>
    <xf numFmtId="0" fontId="0" fillId="0" borderId="18" xfId="0" applyBorder="1" applyAlignment="1">
      <alignment vertical="top" wrapText="1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1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19" zoomScaleNormal="100" workbookViewId="0">
      <selection activeCell="B33" sqref="B3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10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29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6.5">
      <c r="A12" s="16">
        <v>1</v>
      </c>
      <c r="B12" s="16" t="s">
        <v>117</v>
      </c>
      <c r="C12" s="16" t="s">
        <v>118</v>
      </c>
      <c r="D12" s="16" t="s">
        <v>119</v>
      </c>
      <c r="E12" s="16" t="s">
        <v>7</v>
      </c>
      <c r="F12" s="42">
        <v>41584</v>
      </c>
      <c r="G12" s="17" t="s">
        <v>16</v>
      </c>
      <c r="H12" s="17" t="s">
        <v>111</v>
      </c>
      <c r="I12" s="46" t="s">
        <v>116</v>
      </c>
      <c r="J12" s="16">
        <v>5</v>
      </c>
      <c r="K12" s="16" t="s">
        <v>112</v>
      </c>
      <c r="L12" s="16">
        <v>7</v>
      </c>
      <c r="M12" s="16" t="s">
        <v>160</v>
      </c>
    </row>
    <row r="13" spans="1:13" ht="76.5">
      <c r="A13" s="16">
        <v>2</v>
      </c>
      <c r="B13" s="16" t="s">
        <v>120</v>
      </c>
      <c r="C13" s="16" t="s">
        <v>81</v>
      </c>
      <c r="D13" s="16" t="s">
        <v>121</v>
      </c>
      <c r="E13" s="16" t="s">
        <v>8</v>
      </c>
      <c r="F13" s="42">
        <v>41443</v>
      </c>
      <c r="G13" s="17" t="s">
        <v>16</v>
      </c>
      <c r="H13" s="25" t="s">
        <v>111</v>
      </c>
      <c r="I13" s="46" t="s">
        <v>116</v>
      </c>
      <c r="J13" s="16">
        <v>5</v>
      </c>
      <c r="K13" s="16" t="s">
        <v>15</v>
      </c>
      <c r="L13" s="16">
        <v>12</v>
      </c>
      <c r="M13" s="16" t="s">
        <v>160</v>
      </c>
    </row>
    <row r="14" spans="1:13" ht="76.5">
      <c r="A14" s="16">
        <v>3</v>
      </c>
      <c r="B14" s="16" t="s">
        <v>123</v>
      </c>
      <c r="C14" s="16" t="s">
        <v>124</v>
      </c>
      <c r="D14" s="16" t="s">
        <v>125</v>
      </c>
      <c r="E14" s="16" t="s">
        <v>7</v>
      </c>
      <c r="F14" s="42">
        <v>41500</v>
      </c>
      <c r="G14" s="17" t="s">
        <v>16</v>
      </c>
      <c r="H14" s="17" t="s">
        <v>111</v>
      </c>
      <c r="I14" s="46" t="s">
        <v>116</v>
      </c>
      <c r="J14" s="16">
        <v>5</v>
      </c>
      <c r="K14" s="16" t="s">
        <v>112</v>
      </c>
      <c r="L14" s="16">
        <v>10</v>
      </c>
      <c r="M14" s="16" t="s">
        <v>160</v>
      </c>
    </row>
    <row r="15" spans="1:13" ht="76.5">
      <c r="A15" s="16">
        <v>4</v>
      </c>
      <c r="B15" s="16" t="s">
        <v>126</v>
      </c>
      <c r="C15" s="16" t="s">
        <v>127</v>
      </c>
      <c r="D15" s="16" t="s">
        <v>104</v>
      </c>
      <c r="E15" s="16" t="s">
        <v>8</v>
      </c>
      <c r="F15" s="42">
        <v>41460</v>
      </c>
      <c r="G15" s="17" t="s">
        <v>16</v>
      </c>
      <c r="H15" s="17" t="s">
        <v>111</v>
      </c>
      <c r="I15" s="46" t="s">
        <v>116</v>
      </c>
      <c r="J15" s="16">
        <v>5</v>
      </c>
      <c r="K15" s="16" t="s">
        <v>112</v>
      </c>
      <c r="L15" s="16">
        <v>8</v>
      </c>
      <c r="M15" s="16" t="s">
        <v>160</v>
      </c>
    </row>
    <row r="16" spans="1:13" ht="76.5">
      <c r="A16" s="16">
        <v>5</v>
      </c>
      <c r="B16" s="16" t="s">
        <v>128</v>
      </c>
      <c r="C16" s="16" t="s">
        <v>129</v>
      </c>
      <c r="D16" s="16" t="s">
        <v>130</v>
      </c>
      <c r="E16" s="16" t="s">
        <v>8</v>
      </c>
      <c r="F16" s="42">
        <v>41661</v>
      </c>
      <c r="G16" s="17" t="s">
        <v>16</v>
      </c>
      <c r="H16" s="17" t="s">
        <v>111</v>
      </c>
      <c r="I16" s="46" t="s">
        <v>116</v>
      </c>
      <c r="J16" s="16">
        <v>5</v>
      </c>
      <c r="K16" s="16" t="s">
        <v>112</v>
      </c>
      <c r="L16" s="16">
        <v>8</v>
      </c>
      <c r="M16" s="16" t="s">
        <v>160</v>
      </c>
    </row>
    <row r="17" spans="1:17" ht="76.5">
      <c r="A17" s="16">
        <v>6</v>
      </c>
      <c r="B17" s="16" t="s">
        <v>131</v>
      </c>
      <c r="C17" s="16" t="s">
        <v>129</v>
      </c>
      <c r="D17" s="16" t="s">
        <v>132</v>
      </c>
      <c r="E17" s="16" t="s">
        <v>8</v>
      </c>
      <c r="F17" s="42">
        <v>41505</v>
      </c>
      <c r="G17" s="17" t="s">
        <v>16</v>
      </c>
      <c r="H17" s="17" t="s">
        <v>111</v>
      </c>
      <c r="I17" s="46" t="s">
        <v>116</v>
      </c>
      <c r="J17" s="16">
        <v>5</v>
      </c>
      <c r="K17" s="16" t="s">
        <v>112</v>
      </c>
      <c r="L17" s="16">
        <v>9</v>
      </c>
      <c r="M17" s="16" t="s">
        <v>160</v>
      </c>
    </row>
    <row r="18" spans="1:17" ht="76.5">
      <c r="A18" s="16">
        <v>7</v>
      </c>
      <c r="B18" s="16" t="s">
        <v>133</v>
      </c>
      <c r="C18" s="16" t="s">
        <v>134</v>
      </c>
      <c r="D18" s="16" t="s">
        <v>135</v>
      </c>
      <c r="E18" s="16" t="s">
        <v>8</v>
      </c>
      <c r="F18" s="42">
        <v>41579</v>
      </c>
      <c r="G18" s="17" t="s">
        <v>16</v>
      </c>
      <c r="H18" s="17" t="s">
        <v>111</v>
      </c>
      <c r="I18" s="46" t="s">
        <v>116</v>
      </c>
      <c r="J18" s="16">
        <v>5</v>
      </c>
      <c r="K18" s="16" t="s">
        <v>112</v>
      </c>
      <c r="L18" s="16">
        <v>8</v>
      </c>
      <c r="M18" s="16" t="s">
        <v>160</v>
      </c>
    </row>
    <row r="19" spans="1:17" ht="76.5">
      <c r="A19" s="16">
        <v>8</v>
      </c>
      <c r="B19" s="16" t="s">
        <v>136</v>
      </c>
      <c r="C19" s="16" t="s">
        <v>137</v>
      </c>
      <c r="D19" s="16" t="s">
        <v>138</v>
      </c>
      <c r="E19" s="16" t="s">
        <v>8</v>
      </c>
      <c r="F19" s="42">
        <v>41588</v>
      </c>
      <c r="G19" s="17" t="s">
        <v>16</v>
      </c>
      <c r="H19" s="17" t="s">
        <v>111</v>
      </c>
      <c r="I19" s="46" t="s">
        <v>116</v>
      </c>
      <c r="J19" s="16">
        <v>5</v>
      </c>
      <c r="K19" s="16" t="s">
        <v>112</v>
      </c>
      <c r="L19" s="16">
        <v>2</v>
      </c>
      <c r="M19" s="16" t="s">
        <v>160</v>
      </c>
    </row>
    <row r="20" spans="1:17" ht="76.5">
      <c r="A20" s="16">
        <v>9</v>
      </c>
      <c r="B20" s="16" t="s">
        <v>139</v>
      </c>
      <c r="C20" s="16" t="s">
        <v>140</v>
      </c>
      <c r="D20" s="16" t="s">
        <v>141</v>
      </c>
      <c r="E20" s="16" t="s">
        <v>7</v>
      </c>
      <c r="F20" s="42">
        <v>41338</v>
      </c>
      <c r="G20" s="17" t="s">
        <v>16</v>
      </c>
      <c r="H20" s="17" t="s">
        <v>111</v>
      </c>
      <c r="I20" s="46" t="s">
        <v>116</v>
      </c>
      <c r="J20" s="16">
        <v>5</v>
      </c>
      <c r="K20" s="16" t="s">
        <v>112</v>
      </c>
      <c r="L20" s="16">
        <v>8</v>
      </c>
      <c r="M20" s="16" t="s">
        <v>160</v>
      </c>
    </row>
    <row r="21" spans="1:17" ht="76.5">
      <c r="A21" s="16">
        <v>10</v>
      </c>
      <c r="B21" s="16" t="s">
        <v>142</v>
      </c>
      <c r="C21" s="16" t="s">
        <v>143</v>
      </c>
      <c r="D21" s="16" t="s">
        <v>121</v>
      </c>
      <c r="E21" s="16" t="s">
        <v>8</v>
      </c>
      <c r="F21" s="42">
        <v>41631</v>
      </c>
      <c r="G21" s="17" t="s">
        <v>16</v>
      </c>
      <c r="H21" s="17" t="s">
        <v>111</v>
      </c>
      <c r="I21" s="46" t="s">
        <v>116</v>
      </c>
      <c r="J21" s="16">
        <v>5</v>
      </c>
      <c r="K21" s="16" t="s">
        <v>112</v>
      </c>
      <c r="L21" s="16">
        <v>9</v>
      </c>
      <c r="M21" s="16" t="s">
        <v>160</v>
      </c>
    </row>
    <row r="23" spans="1:17" ht="15.75">
      <c r="B23" s="47" t="s">
        <v>39</v>
      </c>
      <c r="C23" s="47"/>
      <c r="D23" s="47"/>
      <c r="E23" s="47"/>
      <c r="F23" s="47"/>
      <c r="G23" s="47"/>
      <c r="H23" s="47"/>
      <c r="I23" s="47"/>
      <c r="J23" s="47"/>
      <c r="K23" s="47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38" t="s">
        <v>40</v>
      </c>
      <c r="C26"/>
      <c r="D26" s="38" t="s">
        <v>114</v>
      </c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 s="39" t="s">
        <v>41</v>
      </c>
    </row>
    <row r="28" spans="1:17">
      <c r="B28" s="37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sheetProtection formatCells="0" formatColumns="0" formatRows="0" sort="0"/>
  <dataConsolidate/>
  <mergeCells count="6">
    <mergeCell ref="B23:K2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1">
      <formula1>sex</formula1>
    </dataValidation>
    <dataValidation type="list" allowBlank="1" showInputMessage="1" showErrorMessage="1" sqref="J12:J21">
      <formula1>level</formula1>
    </dataValidation>
    <dataValidation type="list" allowBlank="1" showInputMessage="1" showErrorMessage="1" sqref="K12:K21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D10" zoomScaleNormal="100" workbookViewId="0">
      <selection activeCell="J14" sqref="J1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4.8554687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10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29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6.5">
      <c r="A12" s="16">
        <v>1</v>
      </c>
      <c r="B12" s="16" t="e">
        <f>#REF!</f>
        <v>#REF!</v>
      </c>
      <c r="C12" s="16" t="e">
        <f>#REF!</f>
        <v>#REF!</v>
      </c>
      <c r="D12" s="16" t="e">
        <f>#REF!</f>
        <v>#REF!</v>
      </c>
      <c r="E12" s="16" t="s">
        <v>8</v>
      </c>
      <c r="F12" s="42" t="e">
        <f>#REF!</f>
        <v>#REF!</v>
      </c>
      <c r="G12" s="17" t="s">
        <v>16</v>
      </c>
      <c r="H12" s="17" t="s">
        <v>111</v>
      </c>
      <c r="I12" s="46" t="s">
        <v>116</v>
      </c>
      <c r="J12" s="16">
        <v>6</v>
      </c>
      <c r="K12" s="43" t="s">
        <v>3</v>
      </c>
      <c r="L12" s="43">
        <v>15</v>
      </c>
      <c r="M12" s="43" t="s">
        <v>161</v>
      </c>
    </row>
    <row r="13" spans="1:13" ht="76.5">
      <c r="A13" s="16">
        <v>2</v>
      </c>
      <c r="B13" s="16" t="e">
        <f>#REF!</f>
        <v>#REF!</v>
      </c>
      <c r="C13" s="16" t="e">
        <f>#REF!</f>
        <v>#REF!</v>
      </c>
      <c r="D13" s="16" t="e">
        <f>#REF!</f>
        <v>#REF!</v>
      </c>
      <c r="E13" s="16" t="s">
        <v>8</v>
      </c>
      <c r="F13" s="42" t="e">
        <f>#REF!</f>
        <v>#REF!</v>
      </c>
      <c r="G13" s="17" t="s">
        <v>16</v>
      </c>
      <c r="H13" s="25" t="s">
        <v>111</v>
      </c>
      <c r="I13" s="46" t="s">
        <v>116</v>
      </c>
      <c r="J13" s="16">
        <v>6</v>
      </c>
      <c r="K13" s="43" t="s">
        <v>3</v>
      </c>
      <c r="L13" s="43">
        <v>15</v>
      </c>
      <c r="M13" s="43" t="s">
        <v>161</v>
      </c>
    </row>
    <row r="14" spans="1:13" ht="76.5">
      <c r="A14" s="16">
        <v>3</v>
      </c>
      <c r="B14" s="16" t="e">
        <f>#REF!</f>
        <v>#REF!</v>
      </c>
      <c r="C14" s="16" t="e">
        <f>#REF!</f>
        <v>#REF!</v>
      </c>
      <c r="D14" s="16" t="e">
        <f>#REF!</f>
        <v>#REF!</v>
      </c>
      <c r="E14" s="16" t="s">
        <v>8</v>
      </c>
      <c r="F14" s="42" t="e">
        <f>#REF!</f>
        <v>#REF!</v>
      </c>
      <c r="G14" s="17" t="s">
        <v>16</v>
      </c>
      <c r="H14" s="17" t="s">
        <v>111</v>
      </c>
      <c r="I14" s="46" t="s">
        <v>116</v>
      </c>
      <c r="J14" s="16">
        <v>6</v>
      </c>
      <c r="K14" s="43" t="s">
        <v>15</v>
      </c>
      <c r="L14" s="43">
        <v>14</v>
      </c>
      <c r="M14" s="43" t="s">
        <v>161</v>
      </c>
    </row>
    <row r="15" spans="1:13" ht="76.5">
      <c r="A15" s="16">
        <v>4</v>
      </c>
      <c r="B15" s="16" t="e">
        <f>#REF!</f>
        <v>#REF!</v>
      </c>
      <c r="C15" s="16" t="e">
        <f>#REF!</f>
        <v>#REF!</v>
      </c>
      <c r="D15" s="16" t="e">
        <f>#REF!</f>
        <v>#REF!</v>
      </c>
      <c r="E15" s="16" t="s">
        <v>8</v>
      </c>
      <c r="F15" s="42" t="e">
        <f>#REF!</f>
        <v>#REF!</v>
      </c>
      <c r="G15" s="17" t="s">
        <v>16</v>
      </c>
      <c r="H15" s="17" t="s">
        <v>111</v>
      </c>
      <c r="I15" s="46" t="s">
        <v>116</v>
      </c>
      <c r="J15" s="16">
        <v>6</v>
      </c>
      <c r="K15" s="43" t="s">
        <v>15</v>
      </c>
      <c r="L15" s="43">
        <v>14</v>
      </c>
      <c r="M15" s="43" t="s">
        <v>161</v>
      </c>
    </row>
    <row r="16" spans="1:13" ht="76.5">
      <c r="A16" s="16">
        <v>5</v>
      </c>
      <c r="B16" s="16" t="e">
        <f>#REF!</f>
        <v>#REF!</v>
      </c>
      <c r="C16" s="16" t="e">
        <f>#REF!</f>
        <v>#REF!</v>
      </c>
      <c r="D16" s="16" t="e">
        <f>#REF!</f>
        <v>#REF!</v>
      </c>
      <c r="E16" s="16" t="s">
        <v>8</v>
      </c>
      <c r="F16" s="42" t="e">
        <f>#REF!</f>
        <v>#REF!</v>
      </c>
      <c r="G16" s="17" t="s">
        <v>16</v>
      </c>
      <c r="H16" s="17" t="s">
        <v>111</v>
      </c>
      <c r="I16" s="46" t="s">
        <v>116</v>
      </c>
      <c r="J16" s="16">
        <v>6</v>
      </c>
      <c r="K16" s="43" t="s">
        <v>15</v>
      </c>
      <c r="L16" s="43">
        <v>13</v>
      </c>
      <c r="M16" s="43" t="s">
        <v>161</v>
      </c>
    </row>
    <row r="17" spans="1:17" ht="76.5">
      <c r="A17" s="16">
        <v>6</v>
      </c>
      <c r="B17" s="16" t="e">
        <f>#REF!</f>
        <v>#REF!</v>
      </c>
      <c r="C17" s="16" t="e">
        <f>#REF!</f>
        <v>#REF!</v>
      </c>
      <c r="D17" s="16" t="e">
        <f>#REF!</f>
        <v>#REF!</v>
      </c>
      <c r="E17" s="16" t="s">
        <v>8</v>
      </c>
      <c r="F17" s="42" t="e">
        <f>#REF!</f>
        <v>#REF!</v>
      </c>
      <c r="G17" s="17" t="s">
        <v>16</v>
      </c>
      <c r="H17" s="17" t="s">
        <v>111</v>
      </c>
      <c r="I17" s="46" t="s">
        <v>116</v>
      </c>
      <c r="J17" s="16">
        <v>6</v>
      </c>
      <c r="K17" s="43" t="s">
        <v>15</v>
      </c>
      <c r="L17" s="43">
        <v>13</v>
      </c>
      <c r="M17" s="43" t="s">
        <v>161</v>
      </c>
    </row>
    <row r="18" spans="1:17" ht="76.5">
      <c r="A18" s="16">
        <v>7</v>
      </c>
      <c r="B18" s="16" t="e">
        <f>#REF!</f>
        <v>#REF!</v>
      </c>
      <c r="C18" s="16" t="e">
        <f>#REF!</f>
        <v>#REF!</v>
      </c>
      <c r="D18" s="16" t="e">
        <f>#REF!</f>
        <v>#REF!</v>
      </c>
      <c r="E18" s="16" t="s">
        <v>8</v>
      </c>
      <c r="F18" s="42" t="e">
        <f>#REF!</f>
        <v>#REF!</v>
      </c>
      <c r="G18" s="17" t="s">
        <v>16</v>
      </c>
      <c r="H18" s="17" t="s">
        <v>111</v>
      </c>
      <c r="I18" s="46" t="s">
        <v>116</v>
      </c>
      <c r="J18" s="16">
        <v>6</v>
      </c>
      <c r="K18" s="43" t="s">
        <v>15</v>
      </c>
      <c r="L18" s="43">
        <v>13</v>
      </c>
      <c r="M18" s="43" t="s">
        <v>161</v>
      </c>
    </row>
    <row r="19" spans="1:17" ht="76.5">
      <c r="A19" s="16">
        <v>8</v>
      </c>
      <c r="B19" s="16" t="e">
        <f>#REF!</f>
        <v>#REF!</v>
      </c>
      <c r="C19" s="16" t="e">
        <f>#REF!</f>
        <v>#REF!</v>
      </c>
      <c r="D19" s="16" t="e">
        <f>#REF!</f>
        <v>#REF!</v>
      </c>
      <c r="E19" s="16" t="s">
        <v>8</v>
      </c>
      <c r="F19" s="42" t="e">
        <f>#REF!</f>
        <v>#REF!</v>
      </c>
      <c r="G19" s="17" t="s">
        <v>16</v>
      </c>
      <c r="H19" s="17" t="s">
        <v>111</v>
      </c>
      <c r="I19" s="46" t="s">
        <v>116</v>
      </c>
      <c r="J19" s="16">
        <v>6</v>
      </c>
      <c r="K19" s="43" t="s">
        <v>15</v>
      </c>
      <c r="L19" s="43">
        <v>13</v>
      </c>
      <c r="M19" s="43" t="s">
        <v>161</v>
      </c>
    </row>
    <row r="20" spans="1:17" ht="76.5">
      <c r="A20" s="16">
        <v>9</v>
      </c>
      <c r="B20" s="16" t="e">
        <f>#REF!</f>
        <v>#REF!</v>
      </c>
      <c r="C20" s="16" t="e">
        <f>#REF!</f>
        <v>#REF!</v>
      </c>
      <c r="D20" s="16" t="e">
        <f>#REF!</f>
        <v>#REF!</v>
      </c>
      <c r="E20" s="16" t="s">
        <v>8</v>
      </c>
      <c r="F20" s="42" t="e">
        <f>#REF!</f>
        <v>#REF!</v>
      </c>
      <c r="G20" s="17" t="s">
        <v>16</v>
      </c>
      <c r="H20" s="17" t="s">
        <v>111</v>
      </c>
      <c r="I20" s="46" t="s">
        <v>116</v>
      </c>
      <c r="J20" s="16">
        <v>6</v>
      </c>
      <c r="K20" s="43" t="s">
        <v>15</v>
      </c>
      <c r="L20" s="43">
        <v>13</v>
      </c>
      <c r="M20" s="43" t="s">
        <v>161</v>
      </c>
    </row>
    <row r="21" spans="1:17" ht="76.5">
      <c r="A21" s="16"/>
      <c r="B21" s="16" t="e">
        <f>#REF!</f>
        <v>#REF!</v>
      </c>
      <c r="C21" s="16" t="e">
        <f>#REF!</f>
        <v>#REF!</v>
      </c>
      <c r="D21" s="16" t="e">
        <f>#REF!</f>
        <v>#REF!</v>
      </c>
      <c r="E21" s="16" t="s">
        <v>8</v>
      </c>
      <c r="F21" s="42" t="e">
        <f>#REF!</f>
        <v>#REF!</v>
      </c>
      <c r="G21" s="17" t="s">
        <v>16</v>
      </c>
      <c r="H21" s="17" t="s">
        <v>111</v>
      </c>
      <c r="I21" s="46" t="s">
        <v>116</v>
      </c>
      <c r="J21" s="16">
        <v>6</v>
      </c>
      <c r="K21" s="43" t="s">
        <v>15</v>
      </c>
      <c r="L21" s="43">
        <v>13</v>
      </c>
      <c r="M21" s="43" t="s">
        <v>161</v>
      </c>
    </row>
    <row r="22" spans="1:17" ht="76.5">
      <c r="A22" s="16">
        <v>10</v>
      </c>
      <c r="B22" s="16" t="e">
        <f>#REF!</f>
        <v>#REF!</v>
      </c>
      <c r="C22" s="16" t="e">
        <f>#REF!</f>
        <v>#REF!</v>
      </c>
      <c r="D22" s="16" t="e">
        <f>#REF!</f>
        <v>#REF!</v>
      </c>
      <c r="E22" s="16" t="s">
        <v>8</v>
      </c>
      <c r="F22" s="42" t="e">
        <f>#REF!</f>
        <v>#REF!</v>
      </c>
      <c r="G22" s="17" t="s">
        <v>16</v>
      </c>
      <c r="H22" s="17" t="s">
        <v>111</v>
      </c>
      <c r="I22" s="46" t="s">
        <v>116</v>
      </c>
      <c r="J22" s="16">
        <v>6</v>
      </c>
      <c r="K22" s="43" t="s">
        <v>15</v>
      </c>
      <c r="L22" s="43">
        <v>13</v>
      </c>
      <c r="M22" s="43" t="s">
        <v>161</v>
      </c>
    </row>
    <row r="24" spans="1:17" ht="15.75">
      <c r="B24" s="47" t="s">
        <v>39</v>
      </c>
      <c r="C24" s="47"/>
      <c r="D24" s="47"/>
      <c r="E24" s="47"/>
      <c r="F24" s="47"/>
      <c r="G24" s="47"/>
      <c r="H24" s="47"/>
      <c r="I24" s="47"/>
      <c r="J24" s="47"/>
      <c r="K24" s="47"/>
      <c r="L24"/>
      <c r="M24"/>
      <c r="N24"/>
      <c r="O24"/>
      <c r="P24"/>
      <c r="Q24"/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8" t="s">
        <v>40</v>
      </c>
      <c r="C27"/>
      <c r="D27" s="38" t="s">
        <v>114</v>
      </c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 s="39" t="s">
        <v>41</v>
      </c>
    </row>
    <row r="29" spans="1:17">
      <c r="B29" s="37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B30" s="40" t="s">
        <v>42</v>
      </c>
      <c r="C30"/>
      <c r="D30"/>
      <c r="E30"/>
      <c r="F30"/>
      <c r="G30"/>
      <c r="H30"/>
      <c r="I30"/>
      <c r="J30"/>
      <c r="K30"/>
      <c r="L30"/>
      <c r="M30"/>
      <c r="N30" s="40" t="s">
        <v>43</v>
      </c>
      <c r="O30"/>
      <c r="P30" s="40" t="s">
        <v>44</v>
      </c>
      <c r="Q30"/>
    </row>
  </sheetData>
  <sheetProtection formatCells="0" formatColumns="0" formatRows="0" sort="0"/>
  <dataConsolidate/>
  <mergeCells count="6">
    <mergeCell ref="B1:K1"/>
    <mergeCell ref="J2:L2"/>
    <mergeCell ref="J3:L3"/>
    <mergeCell ref="E4:F4"/>
    <mergeCell ref="J4:L4"/>
    <mergeCell ref="B24:K24"/>
  </mergeCells>
  <dataValidations count="3">
    <dataValidation type="list" allowBlank="1" showInputMessage="1" showErrorMessage="1" sqref="K12:K22">
      <formula1>t_type</formula1>
    </dataValidation>
    <dataValidation type="list" allowBlank="1" showInputMessage="1" showErrorMessage="1" sqref="J12:J22">
      <formula1>level</formula1>
    </dataValidation>
    <dataValidation type="list" allowBlank="1" showInputMessage="1" showErrorMessage="1" sqref="E12:E22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4" zoomScaleNormal="100" workbookViewId="0">
      <selection activeCell="E17" sqref="E1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37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6.5">
      <c r="A12" s="16">
        <v>1</v>
      </c>
      <c r="B12" s="16" t="s">
        <v>144</v>
      </c>
      <c r="C12" s="16" t="s">
        <v>145</v>
      </c>
      <c r="D12" s="16" t="s">
        <v>146</v>
      </c>
      <c r="E12" s="16" t="s">
        <v>8</v>
      </c>
      <c r="F12" s="42">
        <v>40679</v>
      </c>
      <c r="G12" s="17" t="s">
        <v>16</v>
      </c>
      <c r="H12" s="17" t="s">
        <v>111</v>
      </c>
      <c r="I12" s="46" t="s">
        <v>159</v>
      </c>
      <c r="J12" s="16">
        <v>7</v>
      </c>
      <c r="K12" s="16" t="s">
        <v>122</v>
      </c>
      <c r="L12" s="16">
        <v>18.5</v>
      </c>
      <c r="M12" s="16" t="s">
        <v>160</v>
      </c>
    </row>
    <row r="13" spans="1:13" ht="76.5">
      <c r="A13" s="16">
        <v>2</v>
      </c>
      <c r="B13" s="16" t="s">
        <v>147</v>
      </c>
      <c r="C13" s="16" t="s">
        <v>148</v>
      </c>
      <c r="D13" s="16" t="s">
        <v>149</v>
      </c>
      <c r="E13" s="16" t="s">
        <v>7</v>
      </c>
      <c r="F13" s="42">
        <v>40809</v>
      </c>
      <c r="G13" s="17" t="s">
        <v>16</v>
      </c>
      <c r="H13" s="25" t="s">
        <v>111</v>
      </c>
      <c r="I13" s="46" t="s">
        <v>159</v>
      </c>
      <c r="J13" s="16">
        <v>7</v>
      </c>
      <c r="K13" s="16" t="s">
        <v>122</v>
      </c>
      <c r="L13" s="16">
        <v>18</v>
      </c>
      <c r="M13" s="16" t="s">
        <v>160</v>
      </c>
    </row>
    <row r="14" spans="1:13" ht="76.5">
      <c r="A14" s="16">
        <v>3</v>
      </c>
      <c r="B14" s="16" t="s">
        <v>150</v>
      </c>
      <c r="C14" s="16" t="s">
        <v>151</v>
      </c>
      <c r="D14" s="16" t="s">
        <v>54</v>
      </c>
      <c r="E14" s="16" t="s">
        <v>8</v>
      </c>
      <c r="F14" s="42">
        <v>40772</v>
      </c>
      <c r="G14" s="17" t="s">
        <v>16</v>
      </c>
      <c r="H14" s="17" t="s">
        <v>111</v>
      </c>
      <c r="I14" s="46" t="s">
        <v>159</v>
      </c>
      <c r="J14" s="16">
        <v>7</v>
      </c>
      <c r="K14" s="16" t="s">
        <v>112</v>
      </c>
      <c r="L14" s="16">
        <v>15.5</v>
      </c>
      <c r="M14" s="16" t="s">
        <v>160</v>
      </c>
    </row>
    <row r="15" spans="1:13" ht="76.5">
      <c r="A15" s="16">
        <v>4</v>
      </c>
      <c r="B15" s="16" t="s">
        <v>152</v>
      </c>
      <c r="C15" s="16" t="s">
        <v>153</v>
      </c>
      <c r="D15" s="16" t="s">
        <v>113</v>
      </c>
      <c r="E15" s="16" t="s">
        <v>8</v>
      </c>
      <c r="F15" s="42">
        <v>40617</v>
      </c>
      <c r="G15" s="17" t="s">
        <v>16</v>
      </c>
      <c r="H15" s="17" t="s">
        <v>111</v>
      </c>
      <c r="I15" s="46" t="s">
        <v>159</v>
      </c>
      <c r="J15" s="16">
        <v>7</v>
      </c>
      <c r="K15" s="16" t="s">
        <v>112</v>
      </c>
      <c r="L15" s="16">
        <v>8</v>
      </c>
      <c r="M15" s="16" t="s">
        <v>160</v>
      </c>
    </row>
    <row r="16" spans="1:13" ht="76.5">
      <c r="A16" s="16">
        <v>5</v>
      </c>
      <c r="B16" s="16" t="s">
        <v>154</v>
      </c>
      <c r="C16" s="16" t="s">
        <v>155</v>
      </c>
      <c r="D16" s="16" t="s">
        <v>156</v>
      </c>
      <c r="E16" s="16" t="s">
        <v>8</v>
      </c>
      <c r="F16" s="42">
        <v>40752</v>
      </c>
      <c r="G16" s="17" t="s">
        <v>16</v>
      </c>
      <c r="H16" s="17" t="s">
        <v>111</v>
      </c>
      <c r="I16" s="46" t="s">
        <v>159</v>
      </c>
      <c r="J16" s="16">
        <v>7</v>
      </c>
      <c r="K16" s="16" t="s">
        <v>112</v>
      </c>
      <c r="L16" s="16">
        <v>13.5</v>
      </c>
      <c r="M16" s="16" t="s">
        <v>160</v>
      </c>
    </row>
    <row r="17" spans="1:17" ht="76.5">
      <c r="A17" s="16">
        <v>6</v>
      </c>
      <c r="B17" s="16" t="s">
        <v>157</v>
      </c>
      <c r="C17" s="16" t="s">
        <v>158</v>
      </c>
      <c r="D17" s="16" t="s">
        <v>113</v>
      </c>
      <c r="E17" s="16" t="s">
        <v>8</v>
      </c>
      <c r="F17" s="42">
        <v>40735</v>
      </c>
      <c r="G17" s="17" t="s">
        <v>16</v>
      </c>
      <c r="H17" s="17" t="s">
        <v>111</v>
      </c>
      <c r="I17" s="46" t="s">
        <v>159</v>
      </c>
      <c r="J17" s="16">
        <v>7</v>
      </c>
      <c r="K17" s="16" t="s">
        <v>112</v>
      </c>
      <c r="L17" s="16">
        <v>12.5</v>
      </c>
      <c r="M17" s="16" t="s">
        <v>160</v>
      </c>
    </row>
    <row r="19" spans="1:17" ht="15.75">
      <c r="B19" s="47" t="s">
        <v>39</v>
      </c>
      <c r="C19" s="47"/>
      <c r="D19" s="47"/>
      <c r="E19" s="47"/>
      <c r="F19" s="47"/>
      <c r="G19" s="47"/>
      <c r="H19" s="47"/>
      <c r="I19" s="47"/>
      <c r="J19" s="47"/>
      <c r="K19" s="47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C22"/>
      <c r="D22" s="38" t="s">
        <v>114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 t="s">
        <v>41</v>
      </c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 s="40" t="s">
        <v>42</v>
      </c>
      <c r="C25"/>
      <c r="D25"/>
      <c r="E25"/>
      <c r="F25"/>
      <c r="G25"/>
      <c r="H25"/>
      <c r="I25"/>
      <c r="J25"/>
      <c r="K25"/>
      <c r="L25"/>
      <c r="M25"/>
      <c r="N25" s="40" t="s">
        <v>43</v>
      </c>
      <c r="O25"/>
      <c r="P25" s="40" t="s">
        <v>44</v>
      </c>
      <c r="Q25"/>
    </row>
  </sheetData>
  <sheetProtection formatCells="0" formatColumns="0" formatRows="0" sort="0"/>
  <dataConsolidate/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E12:E17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C7" zoomScaleNormal="100" workbookViewId="0">
      <selection activeCell="E12" sqref="E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37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48</v>
      </c>
      <c r="C12" s="16" t="s">
        <v>49</v>
      </c>
      <c r="D12" s="16" t="s">
        <v>50</v>
      </c>
      <c r="E12" s="16" t="s">
        <v>8</v>
      </c>
      <c r="F12" s="52">
        <v>40514</v>
      </c>
      <c r="G12" s="17" t="s">
        <v>16</v>
      </c>
      <c r="H12" s="17" t="s">
        <v>51</v>
      </c>
      <c r="I12" s="43" t="s">
        <v>116</v>
      </c>
      <c r="J12" s="16">
        <v>8</v>
      </c>
      <c r="K12" s="16" t="s">
        <v>2</v>
      </c>
      <c r="L12" s="16">
        <v>26</v>
      </c>
      <c r="M12" s="16" t="s">
        <v>162</v>
      </c>
    </row>
    <row r="13" spans="1:13">
      <c r="A13" s="16">
        <v>2</v>
      </c>
      <c r="B13" s="16" t="s">
        <v>52</v>
      </c>
      <c r="C13" s="16" t="s">
        <v>53</v>
      </c>
      <c r="D13" s="16" t="s">
        <v>54</v>
      </c>
      <c r="E13" s="16" t="s">
        <v>8</v>
      </c>
      <c r="F13" s="52">
        <v>40489</v>
      </c>
      <c r="G13" s="17" t="s">
        <v>16</v>
      </c>
      <c r="H13" s="17" t="s">
        <v>51</v>
      </c>
      <c r="I13" s="43" t="s">
        <v>116</v>
      </c>
      <c r="J13" s="16">
        <v>8</v>
      </c>
      <c r="K13" s="16" t="s">
        <v>3</v>
      </c>
      <c r="L13" s="16">
        <v>20</v>
      </c>
      <c r="M13" s="16" t="s">
        <v>162</v>
      </c>
    </row>
    <row r="14" spans="1:13">
      <c r="A14" s="16">
        <v>3</v>
      </c>
      <c r="B14" s="16" t="s">
        <v>55</v>
      </c>
      <c r="C14" s="16" t="s">
        <v>56</v>
      </c>
      <c r="D14" s="16" t="s">
        <v>57</v>
      </c>
      <c r="E14" s="16" t="s">
        <v>8</v>
      </c>
      <c r="F14" s="52">
        <v>39941</v>
      </c>
      <c r="G14" s="17" t="s">
        <v>16</v>
      </c>
      <c r="H14" s="25" t="s">
        <v>51</v>
      </c>
      <c r="I14" s="43" t="s">
        <v>116</v>
      </c>
      <c r="J14" s="16">
        <v>8</v>
      </c>
      <c r="K14" s="16" t="s">
        <v>15</v>
      </c>
      <c r="L14" s="16">
        <v>18</v>
      </c>
      <c r="M14" s="16" t="s">
        <v>162</v>
      </c>
    </row>
    <row r="15" spans="1:13">
      <c r="A15" s="16">
        <v>4</v>
      </c>
      <c r="B15" s="16" t="s">
        <v>58</v>
      </c>
      <c r="C15" s="16" t="s">
        <v>59</v>
      </c>
      <c r="D15" s="16" t="s">
        <v>60</v>
      </c>
      <c r="E15" s="16" t="s">
        <v>7</v>
      </c>
      <c r="F15" s="53" t="s">
        <v>163</v>
      </c>
      <c r="G15" s="17" t="s">
        <v>16</v>
      </c>
      <c r="H15" s="17" t="s">
        <v>51</v>
      </c>
      <c r="I15" s="43" t="s">
        <v>116</v>
      </c>
      <c r="J15" s="16">
        <v>8</v>
      </c>
      <c r="K15" s="16" t="s">
        <v>15</v>
      </c>
      <c r="L15" s="16">
        <v>16</v>
      </c>
      <c r="M15" s="16" t="s">
        <v>162</v>
      </c>
    </row>
    <row r="16" spans="1:13">
      <c r="A16" s="16">
        <v>5</v>
      </c>
      <c r="B16" s="16" t="s">
        <v>61</v>
      </c>
      <c r="C16" s="16" t="s">
        <v>62</v>
      </c>
      <c r="D16" s="16" t="s">
        <v>63</v>
      </c>
      <c r="E16" s="16" t="s">
        <v>8</v>
      </c>
      <c r="F16" s="52">
        <v>40436</v>
      </c>
      <c r="G16" s="17" t="s">
        <v>16</v>
      </c>
      <c r="H16" s="17" t="s">
        <v>51</v>
      </c>
      <c r="I16" s="43" t="s">
        <v>116</v>
      </c>
      <c r="J16" s="16">
        <v>8</v>
      </c>
      <c r="K16" s="16" t="s">
        <v>15</v>
      </c>
      <c r="L16" s="44">
        <v>15.5</v>
      </c>
      <c r="M16" s="16" t="s">
        <v>162</v>
      </c>
    </row>
    <row r="17" spans="1:17">
      <c r="A17" s="16">
        <v>6</v>
      </c>
      <c r="B17" s="16" t="s">
        <v>64</v>
      </c>
      <c r="C17" s="16" t="s">
        <v>65</v>
      </c>
      <c r="D17" s="16" t="s">
        <v>57</v>
      </c>
      <c r="E17" s="16" t="s">
        <v>8</v>
      </c>
      <c r="F17" s="52">
        <v>40366</v>
      </c>
      <c r="G17" s="17" t="s">
        <v>16</v>
      </c>
      <c r="H17" s="17" t="s">
        <v>51</v>
      </c>
      <c r="I17" s="43" t="s">
        <v>116</v>
      </c>
      <c r="J17" s="16">
        <v>8</v>
      </c>
      <c r="K17" s="16" t="s">
        <v>15</v>
      </c>
      <c r="L17" s="44">
        <v>13.5</v>
      </c>
      <c r="M17" s="16" t="s">
        <v>162</v>
      </c>
    </row>
    <row r="18" spans="1:17">
      <c r="A18" s="16">
        <v>7</v>
      </c>
      <c r="B18" s="16" t="s">
        <v>66</v>
      </c>
      <c r="C18" s="16" t="s">
        <v>67</v>
      </c>
      <c r="D18" s="16" t="s">
        <v>68</v>
      </c>
      <c r="E18" s="16" t="s">
        <v>8</v>
      </c>
      <c r="F18" s="52">
        <v>40267</v>
      </c>
      <c r="G18" s="17" t="s">
        <v>16</v>
      </c>
      <c r="H18" s="17" t="s">
        <v>51</v>
      </c>
      <c r="I18" s="43" t="s">
        <v>116</v>
      </c>
      <c r="J18" s="16">
        <v>8</v>
      </c>
      <c r="K18" s="16" t="s">
        <v>15</v>
      </c>
      <c r="L18" s="44">
        <v>11.5</v>
      </c>
      <c r="M18" s="16" t="s">
        <v>162</v>
      </c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114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42</v>
      </c>
      <c r="C28"/>
      <c r="D28"/>
      <c r="E28"/>
      <c r="F28"/>
      <c r="G28"/>
      <c r="H28"/>
      <c r="I28"/>
      <c r="J28"/>
      <c r="K28"/>
      <c r="L28"/>
      <c r="M28"/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C10" zoomScaleNormal="100" workbookViewId="0">
      <selection activeCell="E12" sqref="E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69</v>
      </c>
      <c r="C12" s="16" t="s">
        <v>75</v>
      </c>
      <c r="D12" s="16" t="s">
        <v>76</v>
      </c>
      <c r="E12" s="16" t="s">
        <v>8</v>
      </c>
      <c r="F12" s="42">
        <v>40074</v>
      </c>
      <c r="G12" s="17" t="s">
        <v>16</v>
      </c>
      <c r="H12" s="17" t="s">
        <v>51</v>
      </c>
      <c r="I12" s="43" t="s">
        <v>116</v>
      </c>
      <c r="J12" s="16">
        <v>9</v>
      </c>
      <c r="K12" s="16" t="s">
        <v>2</v>
      </c>
      <c r="L12" s="16">
        <v>21.5</v>
      </c>
      <c r="M12" s="16" t="s">
        <v>162</v>
      </c>
    </row>
    <row r="13" spans="1:13">
      <c r="A13" s="16">
        <v>2</v>
      </c>
      <c r="B13" s="16" t="s">
        <v>70</v>
      </c>
      <c r="C13" s="16" t="s">
        <v>74</v>
      </c>
      <c r="D13" s="16" t="s">
        <v>57</v>
      </c>
      <c r="E13" s="16" t="s">
        <v>8</v>
      </c>
      <c r="F13" s="42">
        <v>40328</v>
      </c>
      <c r="G13" s="17" t="s">
        <v>16</v>
      </c>
      <c r="H13" s="17" t="s">
        <v>51</v>
      </c>
      <c r="I13" s="43" t="s">
        <v>116</v>
      </c>
      <c r="J13" s="16">
        <v>9</v>
      </c>
      <c r="K13" s="16" t="s">
        <v>3</v>
      </c>
      <c r="L13" s="16">
        <v>20</v>
      </c>
      <c r="M13" s="16" t="s">
        <v>162</v>
      </c>
    </row>
    <row r="14" spans="1:13">
      <c r="A14" s="16">
        <v>3</v>
      </c>
      <c r="B14" s="16" t="s">
        <v>71</v>
      </c>
      <c r="C14" s="16" t="s">
        <v>81</v>
      </c>
      <c r="D14" s="16" t="s">
        <v>82</v>
      </c>
      <c r="E14" s="16" t="s">
        <v>8</v>
      </c>
      <c r="F14" s="42">
        <v>40207</v>
      </c>
      <c r="G14" s="17" t="s">
        <v>16</v>
      </c>
      <c r="H14" s="25" t="s">
        <v>51</v>
      </c>
      <c r="I14" s="43" t="s">
        <v>116</v>
      </c>
      <c r="J14" s="16">
        <v>9</v>
      </c>
      <c r="K14" s="16" t="s">
        <v>15</v>
      </c>
      <c r="L14" s="16">
        <v>14</v>
      </c>
      <c r="M14" s="16" t="s">
        <v>162</v>
      </c>
    </row>
    <row r="15" spans="1:13">
      <c r="A15" s="16">
        <v>4</v>
      </c>
      <c r="B15" s="16" t="s">
        <v>72</v>
      </c>
      <c r="C15" s="16" t="s">
        <v>77</v>
      </c>
      <c r="D15" s="16" t="s">
        <v>78</v>
      </c>
      <c r="E15" s="16" t="s">
        <v>7</v>
      </c>
      <c r="F15" s="42">
        <v>40367</v>
      </c>
      <c r="G15" s="17" t="s">
        <v>16</v>
      </c>
      <c r="H15" s="17" t="s">
        <v>51</v>
      </c>
      <c r="I15" s="43" t="s">
        <v>116</v>
      </c>
      <c r="J15" s="16">
        <v>9</v>
      </c>
      <c r="K15" s="16" t="s">
        <v>15</v>
      </c>
      <c r="L15" s="16">
        <v>12.5</v>
      </c>
      <c r="M15" s="16" t="s">
        <v>162</v>
      </c>
    </row>
    <row r="16" spans="1:13">
      <c r="A16" s="16">
        <v>5</v>
      </c>
      <c r="B16" s="16" t="s">
        <v>73</v>
      </c>
      <c r="C16" s="16" t="s">
        <v>79</v>
      </c>
      <c r="D16" s="16" t="s">
        <v>80</v>
      </c>
      <c r="E16" s="16" t="s">
        <v>7</v>
      </c>
      <c r="F16" s="42">
        <v>40035</v>
      </c>
      <c r="G16" s="17" t="s">
        <v>16</v>
      </c>
      <c r="H16" s="17" t="s">
        <v>51</v>
      </c>
      <c r="I16" s="43" t="s">
        <v>116</v>
      </c>
      <c r="J16" s="16">
        <v>9</v>
      </c>
      <c r="K16" s="16" t="s">
        <v>15</v>
      </c>
      <c r="L16" s="16">
        <v>9.5</v>
      </c>
      <c r="M16" s="16" t="s">
        <v>162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114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42</v>
      </c>
      <c r="C28"/>
      <c r="D28"/>
      <c r="E28"/>
      <c r="F28"/>
      <c r="G28"/>
      <c r="H28"/>
      <c r="I28"/>
      <c r="J28"/>
      <c r="K28"/>
      <c r="L28"/>
      <c r="M28"/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C3" zoomScaleNormal="100" workbookViewId="0">
      <selection activeCell="C28" sqref="A28:XFD28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33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83</v>
      </c>
      <c r="C12" s="16" t="s">
        <v>84</v>
      </c>
      <c r="D12" s="16" t="s">
        <v>85</v>
      </c>
      <c r="E12" s="16" t="s">
        <v>7</v>
      </c>
      <c r="F12" s="42">
        <v>39651</v>
      </c>
      <c r="G12" s="17" t="s">
        <v>16</v>
      </c>
      <c r="H12" s="17" t="s">
        <v>51</v>
      </c>
      <c r="I12" s="43" t="s">
        <v>116</v>
      </c>
      <c r="J12" s="16">
        <v>10</v>
      </c>
      <c r="K12" s="16" t="s">
        <v>15</v>
      </c>
      <c r="L12" s="16">
        <v>12</v>
      </c>
      <c r="M12" s="16" t="s">
        <v>162</v>
      </c>
    </row>
    <row r="13" spans="1:13">
      <c r="A13" s="16">
        <v>2</v>
      </c>
      <c r="B13" s="16" t="s">
        <v>86</v>
      </c>
      <c r="C13" s="16" t="s">
        <v>87</v>
      </c>
      <c r="D13" s="16" t="s">
        <v>54</v>
      </c>
      <c r="E13" s="16" t="s">
        <v>8</v>
      </c>
      <c r="F13" s="42">
        <v>39710</v>
      </c>
      <c r="G13" s="17" t="s">
        <v>16</v>
      </c>
      <c r="H13" s="17" t="s">
        <v>51</v>
      </c>
      <c r="I13" s="43" t="s">
        <v>116</v>
      </c>
      <c r="J13" s="16">
        <v>10</v>
      </c>
      <c r="K13" s="16" t="s">
        <v>15</v>
      </c>
      <c r="L13" s="16">
        <v>9</v>
      </c>
      <c r="M13" s="16" t="s">
        <v>162</v>
      </c>
    </row>
    <row r="14" spans="1:13">
      <c r="A14" s="16">
        <v>3</v>
      </c>
      <c r="B14" s="16" t="s">
        <v>89</v>
      </c>
      <c r="C14" s="16" t="s">
        <v>88</v>
      </c>
      <c r="D14" s="16" t="s">
        <v>90</v>
      </c>
      <c r="E14" s="16" t="s">
        <v>7</v>
      </c>
      <c r="F14" s="42">
        <v>39730</v>
      </c>
      <c r="G14" s="17" t="s">
        <v>16</v>
      </c>
      <c r="H14" s="25" t="s">
        <v>51</v>
      </c>
      <c r="I14" s="43" t="s">
        <v>116</v>
      </c>
      <c r="J14" s="16">
        <v>10</v>
      </c>
      <c r="K14" s="16" t="s">
        <v>15</v>
      </c>
      <c r="L14" s="16">
        <v>7</v>
      </c>
      <c r="M14" s="16" t="s">
        <v>162</v>
      </c>
    </row>
    <row r="15" spans="1:13">
      <c r="A15" s="16">
        <v>4</v>
      </c>
      <c r="B15" s="16" t="s">
        <v>91</v>
      </c>
      <c r="C15" s="16" t="s">
        <v>49</v>
      </c>
      <c r="D15" s="16" t="s">
        <v>92</v>
      </c>
      <c r="E15" s="16" t="s">
        <v>8</v>
      </c>
      <c r="F15" s="42">
        <v>39799</v>
      </c>
      <c r="G15" s="17" t="s">
        <v>16</v>
      </c>
      <c r="H15" s="17" t="s">
        <v>51</v>
      </c>
      <c r="I15" s="43" t="s">
        <v>116</v>
      </c>
      <c r="J15" s="16">
        <v>10</v>
      </c>
      <c r="K15" s="16" t="s">
        <v>15</v>
      </c>
      <c r="L15" s="16">
        <v>5</v>
      </c>
      <c r="M15" s="16" t="s">
        <v>162</v>
      </c>
    </row>
    <row r="16" spans="1:13">
      <c r="A16" s="16">
        <v>5</v>
      </c>
      <c r="B16" s="16" t="s">
        <v>93</v>
      </c>
      <c r="C16" s="16" t="s">
        <v>94</v>
      </c>
      <c r="D16" s="16" t="s">
        <v>95</v>
      </c>
      <c r="E16" s="16" t="s">
        <v>8</v>
      </c>
      <c r="F16" s="42">
        <v>39648</v>
      </c>
      <c r="G16" s="17" t="s">
        <v>16</v>
      </c>
      <c r="H16" s="17" t="s">
        <v>51</v>
      </c>
      <c r="I16" s="43" t="s">
        <v>116</v>
      </c>
      <c r="J16" s="16">
        <v>10</v>
      </c>
      <c r="K16" s="16" t="s">
        <v>15</v>
      </c>
      <c r="L16" s="16">
        <v>4.5</v>
      </c>
      <c r="M16" s="16" t="s">
        <v>162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114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42</v>
      </c>
      <c r="C28"/>
      <c r="D28"/>
      <c r="E28"/>
      <c r="F28"/>
      <c r="G28"/>
      <c r="H28"/>
      <c r="I28"/>
      <c r="J28"/>
      <c r="K28"/>
      <c r="L28"/>
      <c r="M28"/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abSelected="1" topLeftCell="D4" zoomScaleNormal="100" workbookViewId="0">
      <selection activeCell="I39" sqref="I39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110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0"/>
      <c r="K2" s="50"/>
      <c r="L2" s="50"/>
    </row>
    <row r="3" spans="1:13" ht="15" customHeight="1">
      <c r="B3" s="31" t="s">
        <v>31</v>
      </c>
      <c r="C3" s="45" t="s">
        <v>115</v>
      </c>
      <c r="D3" s="23"/>
      <c r="E3" s="24"/>
      <c r="F3" s="24"/>
      <c r="G3" s="13"/>
      <c r="H3" s="14"/>
      <c r="I3" s="34"/>
      <c r="J3" s="50"/>
      <c r="K3" s="50"/>
      <c r="L3" s="50"/>
    </row>
    <row r="4" spans="1:13" ht="12.75" customHeight="1">
      <c r="B4" s="22" t="s">
        <v>32</v>
      </c>
      <c r="C4" s="23" t="s">
        <v>47</v>
      </c>
      <c r="D4" s="23"/>
      <c r="E4" s="51"/>
      <c r="F4" s="51"/>
      <c r="G4" s="35"/>
      <c r="I4" s="32"/>
      <c r="J4" s="50"/>
      <c r="K4" s="50"/>
      <c r="L4" s="50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41">
        <v>45576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33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96</v>
      </c>
      <c r="C12" s="16" t="s">
        <v>101</v>
      </c>
      <c r="D12" s="16" t="s">
        <v>102</v>
      </c>
      <c r="E12" s="16" t="s">
        <v>8</v>
      </c>
      <c r="F12" s="42">
        <v>39505</v>
      </c>
      <c r="G12" s="17" t="s">
        <v>16</v>
      </c>
      <c r="H12" s="17" t="s">
        <v>51</v>
      </c>
      <c r="I12" s="43" t="s">
        <v>116</v>
      </c>
      <c r="J12" s="16">
        <v>11</v>
      </c>
      <c r="K12" s="16" t="s">
        <v>2</v>
      </c>
      <c r="L12" s="16">
        <v>20</v>
      </c>
      <c r="M12" s="16" t="s">
        <v>162</v>
      </c>
    </row>
    <row r="13" spans="1:13">
      <c r="A13" s="16">
        <v>2</v>
      </c>
      <c r="B13" s="16" t="s">
        <v>97</v>
      </c>
      <c r="C13" s="16" t="s">
        <v>103</v>
      </c>
      <c r="D13" s="16" t="s">
        <v>104</v>
      </c>
      <c r="E13" s="16" t="s">
        <v>8</v>
      </c>
      <c r="F13" s="42">
        <v>39463</v>
      </c>
      <c r="G13" s="17" t="s">
        <v>16</v>
      </c>
      <c r="H13" s="17" t="s">
        <v>51</v>
      </c>
      <c r="I13" s="43" t="s">
        <v>116</v>
      </c>
      <c r="J13" s="16">
        <v>11</v>
      </c>
      <c r="K13" s="16" t="s">
        <v>15</v>
      </c>
      <c r="L13" s="16">
        <v>14</v>
      </c>
      <c r="M13" s="16" t="s">
        <v>162</v>
      </c>
    </row>
    <row r="14" spans="1:13">
      <c r="A14" s="16">
        <v>3</v>
      </c>
      <c r="B14" s="16" t="s">
        <v>98</v>
      </c>
      <c r="C14" s="16" t="s">
        <v>105</v>
      </c>
      <c r="D14" s="16" t="s">
        <v>95</v>
      </c>
      <c r="E14" s="16" t="s">
        <v>8</v>
      </c>
      <c r="F14" s="42">
        <v>39590</v>
      </c>
      <c r="G14" s="17" t="s">
        <v>16</v>
      </c>
      <c r="H14" s="25" t="s">
        <v>51</v>
      </c>
      <c r="I14" s="43" t="s">
        <v>116</v>
      </c>
      <c r="J14" s="16">
        <v>11</v>
      </c>
      <c r="K14" s="16" t="s">
        <v>15</v>
      </c>
      <c r="L14" s="16">
        <v>12</v>
      </c>
      <c r="M14" s="16" t="s">
        <v>162</v>
      </c>
    </row>
    <row r="15" spans="1:13">
      <c r="A15" s="16">
        <v>4</v>
      </c>
      <c r="B15" s="16" t="s">
        <v>99</v>
      </c>
      <c r="C15" s="16" t="s">
        <v>106</v>
      </c>
      <c r="D15" s="16" t="s">
        <v>107</v>
      </c>
      <c r="E15" s="16" t="s">
        <v>7</v>
      </c>
      <c r="F15" s="42">
        <v>39469</v>
      </c>
      <c r="G15" s="17" t="s">
        <v>16</v>
      </c>
      <c r="H15" s="17" t="s">
        <v>51</v>
      </c>
      <c r="I15" s="43" t="s">
        <v>116</v>
      </c>
      <c r="J15" s="16">
        <v>11</v>
      </c>
      <c r="K15" s="16" t="s">
        <v>15</v>
      </c>
      <c r="L15" s="16">
        <v>9</v>
      </c>
      <c r="M15" s="16" t="s">
        <v>162</v>
      </c>
    </row>
    <row r="16" spans="1:13">
      <c r="A16" s="16">
        <v>5</v>
      </c>
      <c r="B16" s="16" t="s">
        <v>100</v>
      </c>
      <c r="C16" s="16" t="s">
        <v>108</v>
      </c>
      <c r="D16" s="16" t="s">
        <v>109</v>
      </c>
      <c r="E16" s="16" t="s">
        <v>7</v>
      </c>
      <c r="F16" s="42">
        <v>39626</v>
      </c>
      <c r="G16" s="17" t="s">
        <v>16</v>
      </c>
      <c r="H16" s="17" t="s">
        <v>51</v>
      </c>
      <c r="I16" s="43" t="s">
        <v>116</v>
      </c>
      <c r="J16" s="16">
        <v>11</v>
      </c>
      <c r="K16" s="16" t="s">
        <v>15</v>
      </c>
      <c r="L16" s="16">
        <v>9</v>
      </c>
      <c r="M16" s="16" t="s">
        <v>162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114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40" t="s">
        <v>42</v>
      </c>
      <c r="C28"/>
      <c r="D28"/>
      <c r="E28"/>
      <c r="F28"/>
      <c r="G28"/>
      <c r="H28"/>
      <c r="I28"/>
      <c r="J28"/>
      <c r="K28"/>
      <c r="L28"/>
      <c r="M28"/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5 класс</vt:lpstr>
      <vt:lpstr>6 класс</vt:lpstr>
      <vt:lpstr>7 класс</vt:lpstr>
      <vt:lpstr>8 класс</vt:lpstr>
      <vt:lpstr>Лист2</vt:lpstr>
      <vt:lpstr>9 класс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2024-10-29T06:32:37Z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