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<sst xmlns="http://schemas.openxmlformats.org/spreadsheetml/2006/main" count="289" uniqueCount="83">
  <si>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</si>
  <si>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</si>
  <si>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</si>
  <si>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</si>
  <si>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</si>
  <si>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</si>
  <si>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</si>
  <si>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</si>
  <si>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</si>
  <si>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</si>
  <si>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</si>
  <si>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</si>
  <si>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</si>
  <si>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</si>
  <si>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</si>
  <si>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</si>
  <si>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</si>
  <si>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</si>
  <si>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</si>
  <si>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</si>
  <si>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</si>
  <si>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</si>
  <si>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</si>
  <si>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</si>
  <si>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</si>
  <si>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</si>
  <si>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</si>
  <si>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</si>
  <si>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</si>
  <si>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</si>
  <si>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</si>
  <si>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</si>
  <si>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</si>
  <si>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</si>
  <si>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</si>
  <si>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</si>
  <si>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</si>
  <si>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</si>
  <si>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</si>
  <si>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</si>
  <si>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Джанишаев Р.Б.</t>
  </si>
  <si>
    <t>МБОУ"Зеленогорская С.Ш."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</si>
  <si>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</si>
  <si>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</si>
  <si>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</si>
  <si>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</si>
  <si>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</si>
  <si>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</si>
  <si>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</si>
  <si>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</si>
  <si>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</si>
  <si>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</si>
  <si>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</si>
  <si>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</si>
  <si>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</si>
  <si>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</si>
  <si>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</si>
  <si>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</si>
  <si>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</si>
  <si>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</si>
  <si>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</si>
  <si>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</si>
  <si>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</si>
  <si>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</si>
  <si>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</si>
  <si>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</si>
  <si>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</si>
  <si>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</si>
  <si>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</si>
  <si>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</si>
  <si>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</si>
  <si>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</si>
  <si>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</si>
  <si>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</si>
  <si>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</si>
  <si>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</si>
  <si>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</si>
  <si>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</si>
  <si>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</si>
  <si>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Бутерброды с сыром</t>
  </si>
  <si>
    <t>Какоа с молоком</t>
  </si>
  <si>
    <t>Салат из свежей капусты с морковью (или квашеной капусты с луком)</t>
  </si>
  <si>
    <t>Чай черный байховый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</si>
</sst>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41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40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12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77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25">
      <c r="A12" s="23"/>
      <c r="B12" s="24"/>
      <c r="C12" s="25"/>
      <c r="D12" s="26"/>
      <c r="E12" s="27" t="s">
        <v>78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43</v>
      </c>
      <c r="L12" s="28">
        <v>78.05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82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43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45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43</v>
      </c>
      <c r="L30" s="28"/>
    </row>
    <row r="31" spans="1:12" x14ac:dyDescent="0.25">
      <c r="A31" s="45"/>
      <c r="B31" s="24"/>
      <c r="C31" s="25"/>
      <c r="D31" s="26"/>
      <c r="E31" s="27" t="s">
        <v>56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54</v>
      </c>
      <c r="L31" s="28">
        <v>78.05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55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 t="s">
        <v>43</v>
      </c>
      <c r="E45" s="27" t="s">
        <v>78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57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46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58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59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44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60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48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76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65</v>
      </c>
      <c r="F82" s="21">
        <v>210</v>
      </c>
      <c r="G82" s="21">
        <v>5.9</v>
      </c>
      <c r="H82" s="21">
        <v>10</v>
      </c>
      <c r="I82" s="21">
        <v>46.3</v>
      </c>
      <c r="J82" s="21">
        <v>298.89999999999998</v>
      </c>
      <c r="K82" s="22">
        <v>177</v>
      </c>
      <c r="L82" s="21">
        <v>78.05</v>
      </c>
    </row>
    <row r="83" spans="1:12" x14ac:dyDescent="0.25">
      <c r="A83" s="23"/>
      <c r="B83" s="24"/>
      <c r="C83" s="25"/>
      <c r="D83" s="26"/>
      <c r="E83" s="27" t="s">
        <v>79</v>
      </c>
      <c r="F83" s="28">
        <v>60</v>
      </c>
      <c r="G83" s="28">
        <v>6.9</v>
      </c>
      <c r="H83" s="28">
        <v>9.9</v>
      </c>
      <c r="I83" s="28">
        <v>17.8</v>
      </c>
      <c r="J83" s="28">
        <v>188.4</v>
      </c>
      <c r="K83" s="29">
        <v>3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80</v>
      </c>
      <c r="F84" s="28">
        <v>180</v>
      </c>
      <c r="G84" s="28">
        <v>3.4</v>
      </c>
      <c r="H84" s="28">
        <v>2.7</v>
      </c>
      <c r="I84" s="28">
        <v>22.1</v>
      </c>
      <c r="J84" s="28">
        <v>126.8</v>
      </c>
      <c r="K84" s="29">
        <v>382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44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51</v>
      </c>
      <c r="F86" s="28">
        <v>120</v>
      </c>
      <c r="G86" s="28">
        <v>0.5</v>
      </c>
      <c r="H86" s="28">
        <v>0.5</v>
      </c>
      <c r="I86" s="28">
        <v>11.8</v>
      </c>
      <c r="J86" s="28">
        <v>56.4</v>
      </c>
      <c r="K86" s="29">
        <v>338</v>
      </c>
      <c r="L86" s="28"/>
    </row>
    <row r="87" spans="1:12" x14ac:dyDescent="0.25">
      <c r="A87" s="23"/>
      <c r="B87" s="24"/>
      <c r="C87" s="25"/>
      <c r="D87" s="26"/>
      <c r="E87" s="27" t="s">
        <v>78</v>
      </c>
      <c r="F87" s="28">
        <v>20</v>
      </c>
      <c r="G87" s="28">
        <v>1.5</v>
      </c>
      <c r="H87" s="28">
        <v>2</v>
      </c>
      <c r="I87" s="28">
        <v>15</v>
      </c>
      <c r="J87" s="28">
        <v>83.4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610</v>
      </c>
      <c r="G89" s="36">
        <f>SUM(G82:G88)</f>
        <v>19.599999999999998</v>
      </c>
      <c r="H89" s="36">
        <f>SUM(H82:H88)</f>
        <v>25.299999999999997</v>
      </c>
      <c r="I89" s="36">
        <f>SUM(I82:I88)</f>
        <v>119.69999999999999</v>
      </c>
      <c r="J89" s="36">
        <f>SUM(J82:J88)</f>
        <v>788.69999999999982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610</v>
      </c>
      <c r="G100" s="44">
        <f>G89+G99</f>
        <v>19.599999999999998</v>
      </c>
      <c r="H100" s="44">
        <f>H89+H99</f>
        <v>25.299999999999997</v>
      </c>
      <c r="I100" s="44">
        <f>I89+I99</f>
        <v>119.69999999999999</v>
      </c>
      <c r="J100" s="44">
        <f>J89+J99</f>
        <v>788.69999999999982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61</v>
      </c>
      <c r="F101" s="21">
        <v>150</v>
      </c>
      <c r="G101" s="21">
        <v>3.9</v>
      </c>
      <c r="H101" s="21">
        <v>8.8000000000000007</v>
      </c>
      <c r="I101" s="21">
        <v>39</v>
      </c>
      <c r="J101" s="21">
        <v>250.1</v>
      </c>
      <c r="K101" s="22">
        <v>304</v>
      </c>
      <c r="L101" s="21"/>
    </row>
    <row r="102" spans="1:12" x14ac:dyDescent="0.25">
      <c r="A102" s="23"/>
      <c r="B102" s="24"/>
      <c r="C102" s="25"/>
      <c r="D102" s="26"/>
      <c r="E102" s="27" t="s">
        <v>62</v>
      </c>
      <c r="F102" s="28">
        <v>105</v>
      </c>
      <c r="G102" s="28">
        <v>18.2</v>
      </c>
      <c r="H102" s="28">
        <v>5.9</v>
      </c>
      <c r="I102" s="28">
        <v>5.9</v>
      </c>
      <c r="J102" s="28">
        <v>150.80000000000001</v>
      </c>
      <c r="K102" s="29">
        <v>235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63</v>
      </c>
      <c r="F103" s="28">
        <v>186</v>
      </c>
      <c r="G103" s="28">
        <v>0.2</v>
      </c>
      <c r="H103" s="28">
        <v>0</v>
      </c>
      <c r="I103" s="28">
        <v>1.2</v>
      </c>
      <c r="J103" s="28">
        <v>6.1</v>
      </c>
      <c r="K103" s="29">
        <v>377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42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25.5" x14ac:dyDescent="0.25">
      <c r="A106" s="23"/>
      <c r="B106" s="24"/>
      <c r="C106" s="25"/>
      <c r="D106" s="26"/>
      <c r="E106" s="27" t="s">
        <v>81</v>
      </c>
      <c r="F106" s="28">
        <v>80</v>
      </c>
      <c r="G106" s="28">
        <v>1.3</v>
      </c>
      <c r="H106" s="28">
        <v>4</v>
      </c>
      <c r="I106" s="28">
        <v>7.3</v>
      </c>
      <c r="J106" s="28">
        <v>72</v>
      </c>
      <c r="K106" s="29" t="s">
        <v>64</v>
      </c>
      <c r="L106" s="28"/>
    </row>
    <row r="107" spans="1:12" x14ac:dyDescent="0.25">
      <c r="A107" s="23"/>
      <c r="B107" s="24"/>
      <c r="C107" s="25"/>
      <c r="D107" s="26"/>
      <c r="E107" s="27" t="s">
        <v>44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78.05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571</v>
      </c>
      <c r="G108" s="36">
        <f>SUM(G101:G107)</f>
        <v>27.299999999999997</v>
      </c>
      <c r="H108" s="36">
        <f>SUM(H101:H107)</f>
        <v>19.099999999999998</v>
      </c>
      <c r="I108" s="36">
        <f>SUM(I101:I107)</f>
        <v>75.2</v>
      </c>
      <c r="J108" s="36">
        <f>SUM(J101:J107)</f>
        <v>584.79999999999995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571</v>
      </c>
      <c r="G119" s="44">
        <f>G108+G118</f>
        <v>27.299999999999997</v>
      </c>
      <c r="H119" s="44">
        <f>H108+H118</f>
        <v>19.099999999999998</v>
      </c>
      <c r="I119" s="44">
        <f>I108+I118</f>
        <v>75.2</v>
      </c>
      <c r="J119" s="44">
        <f>J108+J118</f>
        <v>584.79999999999995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67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25">
      <c r="A121" s="45"/>
      <c r="B121" s="24"/>
      <c r="C121" s="25"/>
      <c r="D121" s="26"/>
      <c r="E121" s="27" t="s">
        <v>56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54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82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43</v>
      </c>
      <c r="L125" s="28"/>
    </row>
    <row r="126" spans="1:12" x14ac:dyDescent="0.25">
      <c r="A126" s="45"/>
      <c r="B126" s="24"/>
      <c r="C126" s="25"/>
      <c r="D126" s="26"/>
      <c r="E126" s="27" t="s">
        <v>66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68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69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57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60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44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25">
      <c r="A145" s="23"/>
      <c r="B145" s="24"/>
      <c r="C145" s="25"/>
      <c r="D145" s="26"/>
      <c r="E145" s="27" t="s">
        <v>56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54</v>
      </c>
      <c r="L145" s="28">
        <v>78.05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73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25">
      <c r="A159" s="23"/>
      <c r="B159" s="24"/>
      <c r="C159" s="25"/>
      <c r="D159" s="26" t="s">
        <v>32</v>
      </c>
      <c r="E159" s="27" t="s">
        <v>71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74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72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42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 t="s">
        <v>70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54</v>
      </c>
      <c r="L163" s="28"/>
    </row>
    <row r="164" spans="1:12" x14ac:dyDescent="0.25">
      <c r="A164" s="23"/>
      <c r="B164" s="24"/>
      <c r="C164" s="25"/>
      <c r="D164" s="26" t="s">
        <v>26</v>
      </c>
      <c r="E164" s="27" t="s">
        <v>44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43</v>
      </c>
      <c r="L164" s="28">
        <v>78.05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47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25">
      <c r="A178" s="23"/>
      <c r="B178" s="24"/>
      <c r="C178" s="25"/>
      <c r="D178" s="26"/>
      <c r="E178" s="27" t="s">
        <v>58</v>
      </c>
      <c r="F178" s="28">
        <v>80</v>
      </c>
      <c r="G178" s="28">
        <v>1.3</v>
      </c>
      <c r="H178" s="28">
        <v>7.2</v>
      </c>
      <c r="I178" s="28">
        <v>6.3</v>
      </c>
      <c r="J178" s="28">
        <v>95.2</v>
      </c>
      <c r="K178" s="29" t="s">
        <v>43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75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550</v>
      </c>
      <c r="G184" s="36">
        <f>SUM(G177:G183)</f>
        <v>26.2</v>
      </c>
      <c r="H184" s="36">
        <f>SUM(H177:H183)</f>
        <v>31.099999999999998</v>
      </c>
      <c r="I184" s="36">
        <f>SUM(I177:I183)</f>
        <v>84.899999999999991</v>
      </c>
      <c r="J184" s="36">
        <f>SUM(J177:J183)</f>
        <v>724.5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550</v>
      </c>
      <c r="G195" s="44">
        <f>G184+G194</f>
        <v>26.2</v>
      </c>
      <c r="H195" s="44">
        <f>H184+H194</f>
        <v>31.099999999999998</v>
      </c>
      <c r="I195" s="44">
        <f>I184+I194</f>
        <v>84.899999999999991</v>
      </c>
      <c r="J195" s="44">
        <f>J184+J194</f>
        <v>724.5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587.70000000000005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25.629999999999995</v>
      </c>
      <c r="H196" s="50">
        <f>(H24+H43+H62+H81+H100+H119+H138+H157+H176+H195)/(IF(H24=0,0,1)+IF(H43=0,0,1)+IF(H62=0,0,1)+IF(H81=0,0,1)+IF(H100=0,0,1)+IF(H119=0,0,1)+IF(H138=0,0,1)+IF(H157=0,0,1)+IF(H176=0,0,1)+IF(H195=0,0,1))</f>
        <v>25.009999999999998</v>
      </c>
      <c r="I196" s="50">
        <f>(I24+I43+I62+I81+I100+I119+I138+I157+I176+I195)/(IF(I24=0,0,1)+IF(I43=0,0,1)+IF(I62=0,0,1)+IF(I81=0,0,1)+IF(I100=0,0,1)+IF(I119=0,0,1)+IF(I138=0,0,1)+IF(I157=0,0,1)+IF(I176=0,0,1)+IF(I195=0,0,1))</f>
        <v>86.009999999999991</v>
      </c>
      <c r="J196" s="50">
        <f>(J24+J43+J62+J81+J100+J119+J138+J157+J176+J195)/(IF(J24=0,0,1)+IF(J43=0,0,1)+IF(J62=0,0,1)+IF(J81=0,0,1)+IF(J100=0,0,1)+IF(J119=0,0,1)+IF(J138=0,0,1)+IF(J157=0,0,1)+IF(J176=0,0,1)+IF(J195=0,0,1))</f>
        <v>680.74999999999989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2025-12-03T12:16:20Z</dcterms:modified>
  <dc:language>ru-RU</dc:language>
</cp:coreProperties>
</file>