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480" yWindow="570" windowWidth="12540" windowHeight="11760"/>
  </bookViews>
  <sheets>
    <sheet name="Page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C85" i="1" s="1"/>
  <c r="C86" i="1" s="1"/>
  <c r="L30" i="1"/>
  <c r="E85" i="1" s="1"/>
  <c r="E86" i="1" s="1"/>
</calcChain>
</file>

<file path=xl/sharedStrings.xml><?xml version="1.0" encoding="utf-8"?>
<sst xmlns="http://schemas.openxmlformats.org/spreadsheetml/2006/main" count="306" uniqueCount="108">
  <si>
    <t>Возрастная категория : 7-11 лет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</si>
  <si>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</si>
  <si>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</si>
  <si>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</si>
  <si>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</si>
  <si>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</si>
  <si>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</si>
  <si>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</si>
  <si>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</si>
  <si>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</si>
  <si>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</si>
  <si>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</si>
  <si>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</si>
  <si>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</si>
  <si>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</si>
  <si>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</si>
  <si>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</si>
  <si>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</si>
  <si>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</si>
  <si>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</si>
  <si>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РАЦИОН 1</t>
  </si>
  <si>
    <t>1 ДЕНЬ</t>
  </si>
  <si>
    <t>КАША ВЯЗКАЯ МОЛОЧНАЯ ОВСЯНАЯ</t>
  </si>
  <si>
    <t>210</t>
  </si>
  <si>
    <t>173</t>
  </si>
  <si>
    <t>2011</t>
  </si>
  <si>
    <t>ЧАЙ С ЛИМОНОМ</t>
  </si>
  <si>
    <t>200/7</t>
  </si>
  <si>
    <t>377</t>
  </si>
  <si>
    <t>БУТЕРБРОДЫ С МАСЛОМ</t>
  </si>
  <si>
    <t>60</t>
  </si>
  <si>
    <t>1</t>
  </si>
  <si>
    <t>ХЛЕБ РЖАНОЙ</t>
  </si>
  <si>
    <t>20</t>
  </si>
  <si>
    <t/>
  </si>
  <si>
    <t>2008</t>
  </si>
  <si>
    <t>ФРУКТЫ СВЕЖИЕ</t>
  </si>
  <si>
    <t>100</t>
  </si>
  <si>
    <t>Итого за прием пищи:</t>
  </si>
  <si>
    <t>597</t>
  </si>
  <si>
    <t>2 ДЕНЬ</t>
  </si>
  <si>
    <t>ОВОЩИ НАТУРАЛЬНЫЕ (ПО СЕЗОНУ) С МАСЛОМ РАСТИТЕЛЬНЫМ</t>
  </si>
  <si>
    <t>МАКАРОНЫ ОТВАРНЫЕ С СЫРОМ</t>
  </si>
  <si>
    <t>180</t>
  </si>
  <si>
    <t>204</t>
  </si>
  <si>
    <t>СОКИ ОВОЩНЫЕ, ФРУКТОВЫЕ И ЯГОДНЫЕ</t>
  </si>
  <si>
    <t>200</t>
  </si>
  <si>
    <t>389</t>
  </si>
  <si>
    <t>БАТОН</t>
  </si>
  <si>
    <t>40</t>
  </si>
  <si>
    <t>500</t>
  </si>
  <si>
    <t>3 ДЕНЬ</t>
  </si>
  <si>
    <t xml:space="preserve">СУП МОЛОЧНЫЙ С КРУПОЙ </t>
  </si>
  <si>
    <t>121</t>
  </si>
  <si>
    <t>ОЛАДЬИ СО СГУЩЕННЫМ МОЛОКОМ, ДЖЕМОМ ИЛИ СМЕТАНОЙ Т/О</t>
  </si>
  <si>
    <t>60/10</t>
  </si>
  <si>
    <t>875</t>
  </si>
  <si>
    <t>2022</t>
  </si>
  <si>
    <t>КОФЕЙНЫЙ НАПИТОК С МОЛОКОМ</t>
  </si>
  <si>
    <t>379</t>
  </si>
  <si>
    <t>530</t>
  </si>
  <si>
    <t>4 ДЕНЬ</t>
  </si>
  <si>
    <t>КАША ВЯЗКАЯ МОЛОЧНАЯ ПШЕНИЧНАЯ</t>
  </si>
  <si>
    <t>ОМЛЕТ НАТУРАЛЬНЫЙ</t>
  </si>
  <si>
    <t>537</t>
  </si>
  <si>
    <t>5 ДЕНЬ</t>
  </si>
  <si>
    <t>ЗАПЕКАНКА ИЗ ТВОРОГА С СОУСОМ СМЕТАННЫМ</t>
  </si>
  <si>
    <t>120/30</t>
  </si>
  <si>
    <t>223</t>
  </si>
  <si>
    <t>ФИТОЧАЙ</t>
  </si>
  <si>
    <t>376</t>
  </si>
  <si>
    <t>50</t>
  </si>
  <si>
    <t>6 ДЕНЬ</t>
  </si>
  <si>
    <t>КАША ЖИДКАЯ МОЛОЧНАЯ МАННАЯ</t>
  </si>
  <si>
    <t>182</t>
  </si>
  <si>
    <t>7 ДЕНЬ</t>
  </si>
  <si>
    <t>САЛАТ ИЗ ОВОЩЕЙ (ПО СЕЗОНУ)</t>
  </si>
  <si>
    <t>19-71</t>
  </si>
  <si>
    <t>520</t>
  </si>
  <si>
    <t>8 ДЕНЬ</t>
  </si>
  <si>
    <t>БЛИНЧИКИ ФАРШИРОВАННЫЕ СО СГУЩЕННЫМ МОЛОКОМ, ДЖЕМОМ ИЛИ СМЕТАНОЙ Т/О</t>
  </si>
  <si>
    <t>60/20</t>
  </si>
  <si>
    <t>863</t>
  </si>
  <si>
    <t>КАКАО СО СГУЩЕННЫМ МОЛОКОМ</t>
  </si>
  <si>
    <t>383</t>
  </si>
  <si>
    <t>211</t>
  </si>
  <si>
    <t>9 ДЕНЬ</t>
  </si>
  <si>
    <t>КАША ВЯЗКАЯ МОЛОЧНАЯ РИСОВАЯ</t>
  </si>
  <si>
    <t>30</t>
  </si>
  <si>
    <t>547</t>
  </si>
  <si>
    <t>10 ДЕНЬ</t>
  </si>
  <si>
    <t>ПУДИНГ ИЗ ТВОРОГА (ЗАПЕЧЕННЫЙ) С СОУСОМ СМЕТАННЫМ</t>
  </si>
  <si>
    <t>222</t>
  </si>
  <si>
    <t>ЧАЙ С САХАРОМ</t>
  </si>
  <si>
    <t>ИТОГО ПО ПРИМЕРНОМУ МЕНЮ</t>
  </si>
  <si>
    <t>Итого</t>
  </si>
  <si>
    <t>Энергети- ческая ценность, ккал</t>
  </si>
  <si>
    <t>Итого за весь период</t>
  </si>
  <si>
    <t>Среднее значение за период</t>
  </si>
  <si>
    <t>СУММАРНЫЕ ОБЪЕМЫ БЛЮД ПО ПРИЕМАМ ПИЩИ (В ГРАММАХ)</t>
  </si>
  <si>
    <t>Возраст детей</t>
  </si>
  <si>
    <t>Рацион 1</t>
  </si>
  <si>
    <t>7-11 лет</t>
  </si>
  <si>
    <t>533</t>
  </si>
  <si>
    <t xml:space="preserve">                                                                       Техническое задание ( Меню) на оказание услуг по организации горячего питания обучающихся </t>
  </si>
  <si>
    <t xml:space="preserve">                                                                                                     РАЦИОН № 1 из расчетав 60,13 руб., на одного ребёнка в день</t>
  </si>
  <si>
    <t>к муниципальному контракту №____________от __________________</t>
  </si>
  <si>
    <t xml:space="preserve">                       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</si>
</sst>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5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9" fontId="19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horizontal="right" vertical="center" wrapText="1"/>
    </xf>
    <xf numFmtId="39" fontId="19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9" fillId="0" borderId="22" xfId="0" applyFont="1" applyBorder="1" applyAlignment="1">
      <alignment horizontal="left" vertical="center" wrapText="1"/>
    </xf>
    <xf numFmtId="0" fontId="24" fillId="0" borderId="0" xfId="0" applyFont="1"/>
    <xf numFmtId="0" fontId="0" fillId="0" borderId="0" xfId="0"/>
    <xf numFmtId="0" fontId="0" fillId="0" borderId="0" xfId="0"/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39" fontId="19" fillId="0" borderId="17" xfId="0" applyNumberFormat="1" applyFont="1" applyBorder="1" applyAlignment="1">
      <alignment horizontal="center" vertical="center" wrapText="1"/>
    </xf>
    <xf numFmtId="39" fontId="19" fillId="0" borderId="18" xfId="0" applyNumberFormat="1" applyFont="1" applyBorder="1" applyAlignment="1">
      <alignment horizontal="center" vertical="center" wrapText="1"/>
    </xf>
    <xf numFmtId="39" fontId="19" fillId="0" borderId="17" xfId="0" applyNumberFormat="1" applyFont="1" applyBorder="1" applyAlignment="1">
      <alignment horizontal="right" vertical="center" wrapText="1"/>
    </xf>
    <xf numFmtId="39" fontId="19" fillId="0" borderId="18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164" fontId="19" fillId="0" borderId="17" xfId="0" applyNumberFormat="1" applyFont="1" applyBorder="1" applyAlignment="1">
      <alignment vertical="center" wrapText="1"/>
    </xf>
    <xf numFmtId="164" fontId="19" fillId="0" borderId="18" xfId="0" applyNumberFormat="1" applyFont="1" applyBorder="1" applyAlignment="1">
      <alignment vertical="center" wrapText="1"/>
    </xf>
    <xf numFmtId="164" fontId="19" fillId="0" borderId="19" xfId="0" applyNumberFormat="1" applyFont="1" applyBorder="1" applyAlignment="1">
      <alignment vertical="center" wrapText="1"/>
    </xf>
    <xf numFmtId="39" fontId="19" fillId="0" borderId="1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39" fontId="19" fillId="0" borderId="19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164" fontId="22" fillId="0" borderId="17" xfId="0" applyNumberFormat="1" applyFont="1" applyBorder="1" applyAlignment="1">
      <alignment horizontal="right" vertical="center" wrapText="1"/>
    </xf>
    <xf numFmtId="164" fontId="22" fillId="0" borderId="19" xfId="0" applyNumberFormat="1" applyFont="1" applyBorder="1" applyAlignment="1">
      <alignment horizontal="right" vertical="center" wrapText="1"/>
    </xf>
    <xf numFmtId="164" fontId="22" fillId="0" borderId="18" xfId="0" applyNumberFormat="1" applyFont="1" applyBorder="1" applyAlignment="1">
      <alignment horizontal="right" vertical="center" wrapText="1"/>
    </xf>
    <xf numFmtId="164" fontId="19" fillId="0" borderId="17" xfId="0" applyNumberFormat="1" applyFont="1" applyBorder="1" applyAlignment="1">
      <alignment horizontal="right" vertical="center" wrapText="1"/>
    </xf>
    <xf numFmtId="164" fontId="19" fillId="0" borderId="18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1"/>
  <sheetViews>
    <sheetView tabSelected="1" workbookViewId="0">
      <selection activeCell="Z6" sqref="Z6"/>
    </sheetView>
  </sheetViews>
  <sheetFormatPr defaultRowHeight="15" customHeight="1" x14ac:dyDescent="0.25"/>
  <cols>
    <col min="1" max="1" width="23.5703125" customWidth="1"/>
    <col min="2" max="3" width="6.5703125" customWidth="1"/>
    <col min="4" max="4" width="2.5703125" customWidth="1"/>
    <col min="5" max="5" width="3.85546875" customWidth="1"/>
    <col min="6" max="6" width="1.28515625" customWidth="1"/>
    <col min="7" max="7" width="5.7109375" customWidth="1"/>
    <col min="8" max="8" width="1.42578125" customWidth="1"/>
    <col min="9" max="9" width="0.7109375" customWidth="1"/>
    <col min="10" max="10" width="3.85546875" customWidth="1"/>
    <col min="11" max="11" width="3.28515625" customWidth="1"/>
    <col min="12" max="12" width="1.7109375" customWidth="1"/>
    <col min="13" max="13" width="5" customWidth="1"/>
    <col min="14" max="14" width="1.140625" customWidth="1"/>
    <col min="15" max="15" width="3.7109375" customWidth="1"/>
    <col min="16" max="16" width="3.140625" customWidth="1"/>
    <col min="17" max="17" width="2.28515625" customWidth="1"/>
    <col min="18" max="18" width="6.5703125" customWidth="1"/>
    <col min="19" max="19" width="0.5703125" customWidth="1"/>
    <col min="20" max="20" width="6" customWidth="1"/>
    <col min="21" max="21" width="0.5703125" customWidth="1"/>
    <col min="22" max="22" width="6.5703125" customWidth="1"/>
    <col min="23" max="23" width="0.5703125" customWidth="1"/>
    <col min="24" max="24" width="5" customWidth="1"/>
    <col min="25" max="25" width="2" customWidth="1"/>
    <col min="26" max="26" width="5.140625" customWidth="1"/>
    <col min="27" max="27" width="2" customWidth="1"/>
    <col min="28" max="28" width="1.42578125" customWidth="1"/>
    <col min="29" max="29" width="5.5703125" customWidth="1"/>
    <col min="30" max="30" width="5.7109375" customWidth="1"/>
    <col min="31" max="31" width="6.42578125" customWidth="1"/>
    <col min="32" max="32" width="5.7109375" customWidth="1"/>
    <col min="33" max="33" width="7.5703125" customWidth="1"/>
  </cols>
  <sheetData>
    <row r="1" spans="1:34" s="14" customFormat="1" ht="15" customHeight="1" x14ac:dyDescent="0.25">
      <c r="T1" s="14" t="s">
        <v>107</v>
      </c>
    </row>
    <row r="2" spans="1:34" s="14" customFormat="1" ht="15" customHeight="1" x14ac:dyDescent="0.25">
      <c r="R2" s="14" t="s">
        <v>106</v>
      </c>
    </row>
    <row r="4" spans="1:34" ht="15" customHeight="1" x14ac:dyDescent="0.25">
      <c r="A4" s="15" t="s">
        <v>104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15" customHeight="1" x14ac:dyDescent="0.25">
      <c r="A5" s="15" t="s">
        <v>105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15" customHeight="1" x14ac:dyDescent="0.25">
      <c r="A6" s="13" t="s">
        <v>0</v>
      </c>
    </row>
    <row r="7" spans="1:34" ht="13.5" customHeight="1" x14ac:dyDescent="0.25">
      <c r="A7" s="38" t="s">
        <v>1</v>
      </c>
      <c r="B7" s="66"/>
      <c r="C7" s="66"/>
      <c r="D7" s="66"/>
      <c r="E7" s="39"/>
      <c r="F7" s="38" t="s">
        <v>2</v>
      </c>
      <c r="G7" s="66"/>
      <c r="H7" s="39"/>
      <c r="I7" s="42" t="s">
        <v>3</v>
      </c>
      <c r="J7" s="43"/>
      <c r="K7" s="43"/>
      <c r="L7" s="43"/>
      <c r="M7" s="43"/>
      <c r="N7" s="43"/>
      <c r="O7" s="43"/>
      <c r="P7" s="44"/>
      <c r="Q7" s="45" t="s">
        <v>4</v>
      </c>
      <c r="R7" s="47"/>
      <c r="S7" s="42" t="s">
        <v>5</v>
      </c>
      <c r="T7" s="43"/>
      <c r="U7" s="43"/>
      <c r="V7" s="43"/>
      <c r="W7" s="43"/>
      <c r="X7" s="43"/>
      <c r="Y7" s="43"/>
      <c r="Z7" s="43"/>
      <c r="AA7" s="44"/>
      <c r="AB7" s="42" t="s">
        <v>6</v>
      </c>
      <c r="AC7" s="43"/>
      <c r="AD7" s="43"/>
      <c r="AE7" s="43"/>
      <c r="AF7" s="44"/>
      <c r="AG7" s="68" t="s">
        <v>7</v>
      </c>
      <c r="AH7" s="68" t="s">
        <v>8</v>
      </c>
    </row>
    <row r="8" spans="1:34" ht="30.75" customHeight="1" x14ac:dyDescent="0.25">
      <c r="A8" s="40"/>
      <c r="B8" s="67"/>
      <c r="C8" s="67"/>
      <c r="D8" s="67"/>
      <c r="E8" s="41"/>
      <c r="F8" s="40"/>
      <c r="G8" s="67"/>
      <c r="H8" s="41"/>
      <c r="I8" s="35" t="s">
        <v>9</v>
      </c>
      <c r="J8" s="37"/>
      <c r="K8" s="36"/>
      <c r="L8" s="35" t="s">
        <v>10</v>
      </c>
      <c r="M8" s="37"/>
      <c r="N8" s="36"/>
      <c r="O8" s="35" t="s">
        <v>11</v>
      </c>
      <c r="P8" s="36"/>
      <c r="Q8" s="48"/>
      <c r="R8" s="50"/>
      <c r="S8" s="35" t="s">
        <v>12</v>
      </c>
      <c r="T8" s="37"/>
      <c r="U8" s="36"/>
      <c r="V8" s="35" t="s">
        <v>13</v>
      </c>
      <c r="W8" s="36"/>
      <c r="X8" s="35" t="s">
        <v>14</v>
      </c>
      <c r="Y8" s="36"/>
      <c r="Z8" s="35" t="s">
        <v>15</v>
      </c>
      <c r="AA8" s="36"/>
      <c r="AB8" s="35" t="s">
        <v>16</v>
      </c>
      <c r="AC8" s="36"/>
      <c r="AD8" s="1" t="s">
        <v>17</v>
      </c>
      <c r="AE8" s="1" t="s">
        <v>18</v>
      </c>
      <c r="AF8" s="1" t="s">
        <v>19</v>
      </c>
      <c r="AG8" s="69"/>
      <c r="AH8" s="69"/>
    </row>
    <row r="9" spans="1:34" ht="18" customHeight="1" x14ac:dyDescent="0.25">
      <c r="A9" s="70" t="s">
        <v>20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</row>
    <row r="10" spans="1:34" ht="14.85" customHeight="1" x14ac:dyDescent="0.25">
      <c r="A10" s="42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4"/>
    </row>
    <row r="11" spans="1:34" ht="12.2" customHeight="1" x14ac:dyDescent="0.25">
      <c r="A11" s="29" t="s">
        <v>22</v>
      </c>
      <c r="B11" s="60"/>
      <c r="C11" s="60"/>
      <c r="D11" s="60"/>
      <c r="E11" s="30"/>
      <c r="F11" s="61" t="s">
        <v>23</v>
      </c>
      <c r="G11" s="62"/>
      <c r="H11" s="63"/>
      <c r="I11" s="58">
        <v>10.199999999999999</v>
      </c>
      <c r="J11" s="64"/>
      <c r="K11" s="59"/>
      <c r="L11" s="58">
        <v>12.1</v>
      </c>
      <c r="M11" s="64"/>
      <c r="N11" s="59"/>
      <c r="O11" s="58">
        <v>37</v>
      </c>
      <c r="P11" s="59"/>
      <c r="Q11" s="58">
        <v>290</v>
      </c>
      <c r="R11" s="59"/>
      <c r="S11" s="20">
        <v>0.17</v>
      </c>
      <c r="T11" s="51"/>
      <c r="U11" s="21"/>
      <c r="V11" s="20">
        <v>0.52</v>
      </c>
      <c r="W11" s="21"/>
      <c r="X11" s="20">
        <v>0.06</v>
      </c>
      <c r="Y11" s="21"/>
      <c r="Z11" s="20">
        <v>1.63</v>
      </c>
      <c r="AA11" s="21"/>
      <c r="AB11" s="20">
        <v>126.15</v>
      </c>
      <c r="AC11" s="21"/>
      <c r="AD11" s="3">
        <v>62.82</v>
      </c>
      <c r="AE11" s="3">
        <v>203.41</v>
      </c>
      <c r="AF11" s="3">
        <v>1.68</v>
      </c>
      <c r="AG11" s="2" t="s">
        <v>24</v>
      </c>
      <c r="AH11" s="2" t="s">
        <v>25</v>
      </c>
    </row>
    <row r="12" spans="1:34" ht="12.2" customHeight="1" x14ac:dyDescent="0.25">
      <c r="A12" s="29" t="s">
        <v>26</v>
      </c>
      <c r="B12" s="60"/>
      <c r="C12" s="60"/>
      <c r="D12" s="60"/>
      <c r="E12" s="30"/>
      <c r="F12" s="61" t="s">
        <v>27</v>
      </c>
      <c r="G12" s="62"/>
      <c r="H12" s="63"/>
      <c r="I12" s="58">
        <v>0.4</v>
      </c>
      <c r="J12" s="64"/>
      <c r="K12" s="59"/>
      <c r="L12" s="58">
        <v>0</v>
      </c>
      <c r="M12" s="64"/>
      <c r="N12" s="59"/>
      <c r="O12" s="58">
        <v>15.3</v>
      </c>
      <c r="P12" s="59"/>
      <c r="Q12" s="58">
        <v>64</v>
      </c>
      <c r="R12" s="59"/>
      <c r="S12" s="20">
        <v>0</v>
      </c>
      <c r="T12" s="51"/>
      <c r="U12" s="21"/>
      <c r="V12" s="20">
        <v>1.21</v>
      </c>
      <c r="W12" s="21"/>
      <c r="X12" s="20">
        <v>0</v>
      </c>
      <c r="Y12" s="21"/>
      <c r="Z12" s="20">
        <v>0</v>
      </c>
      <c r="AA12" s="21"/>
      <c r="AB12" s="20">
        <v>17.36</v>
      </c>
      <c r="AC12" s="21"/>
      <c r="AD12" s="3">
        <v>8.4499999999999993</v>
      </c>
      <c r="AE12" s="3">
        <v>12.55</v>
      </c>
      <c r="AF12" s="3">
        <v>1.17</v>
      </c>
      <c r="AG12" s="2" t="s">
        <v>28</v>
      </c>
      <c r="AH12" s="2" t="s">
        <v>25</v>
      </c>
    </row>
    <row r="13" spans="1:34" ht="12.2" customHeight="1" x14ac:dyDescent="0.25">
      <c r="A13" s="29" t="s">
        <v>29</v>
      </c>
      <c r="B13" s="60"/>
      <c r="C13" s="60"/>
      <c r="D13" s="60"/>
      <c r="E13" s="30"/>
      <c r="F13" s="61" t="s">
        <v>30</v>
      </c>
      <c r="G13" s="62"/>
      <c r="H13" s="63"/>
      <c r="I13" s="58">
        <v>3.6</v>
      </c>
      <c r="J13" s="64"/>
      <c r="K13" s="59"/>
      <c r="L13" s="58">
        <v>12.2</v>
      </c>
      <c r="M13" s="64"/>
      <c r="N13" s="59"/>
      <c r="O13" s="58">
        <v>23.3</v>
      </c>
      <c r="P13" s="59"/>
      <c r="Q13" s="58">
        <v>217.1</v>
      </c>
      <c r="R13" s="59"/>
      <c r="S13" s="20">
        <v>0.05</v>
      </c>
      <c r="T13" s="51"/>
      <c r="U13" s="21"/>
      <c r="V13" s="20">
        <v>0</v>
      </c>
      <c r="W13" s="21"/>
      <c r="X13" s="20">
        <v>0.11</v>
      </c>
      <c r="Y13" s="21"/>
      <c r="Z13" s="20">
        <v>0.33</v>
      </c>
      <c r="AA13" s="21"/>
      <c r="AB13" s="20">
        <v>10.35</v>
      </c>
      <c r="AC13" s="21"/>
      <c r="AD13" s="3">
        <v>5.85</v>
      </c>
      <c r="AE13" s="3">
        <v>32.1</v>
      </c>
      <c r="AF13" s="3">
        <v>0.48</v>
      </c>
      <c r="AG13" s="2" t="s">
        <v>31</v>
      </c>
      <c r="AH13" s="2" t="s">
        <v>25</v>
      </c>
    </row>
    <row r="14" spans="1:34" ht="12.2" customHeight="1" x14ac:dyDescent="0.25">
      <c r="A14" s="29" t="s">
        <v>32</v>
      </c>
      <c r="B14" s="60"/>
      <c r="C14" s="60"/>
      <c r="D14" s="60"/>
      <c r="E14" s="30"/>
      <c r="F14" s="61" t="s">
        <v>33</v>
      </c>
      <c r="G14" s="62"/>
      <c r="H14" s="63"/>
      <c r="I14" s="58">
        <v>1.7</v>
      </c>
      <c r="J14" s="64"/>
      <c r="K14" s="59"/>
      <c r="L14" s="58">
        <v>0.7</v>
      </c>
      <c r="M14" s="64"/>
      <c r="N14" s="59"/>
      <c r="O14" s="58">
        <v>8.5</v>
      </c>
      <c r="P14" s="59"/>
      <c r="Q14" s="58">
        <v>51.8</v>
      </c>
      <c r="R14" s="59"/>
      <c r="S14" s="20">
        <v>0.04</v>
      </c>
      <c r="T14" s="51"/>
      <c r="U14" s="21"/>
      <c r="V14" s="20">
        <v>0</v>
      </c>
      <c r="W14" s="21"/>
      <c r="X14" s="20">
        <v>0</v>
      </c>
      <c r="Y14" s="21"/>
      <c r="Z14" s="20">
        <v>0.44</v>
      </c>
      <c r="AA14" s="21"/>
      <c r="AB14" s="20">
        <v>3.6</v>
      </c>
      <c r="AC14" s="21"/>
      <c r="AD14" s="3">
        <v>3.8</v>
      </c>
      <c r="AE14" s="3">
        <v>17.399999999999999</v>
      </c>
      <c r="AF14" s="3">
        <v>0.8</v>
      </c>
      <c r="AG14" s="2" t="s">
        <v>34</v>
      </c>
      <c r="AH14" s="2" t="s">
        <v>35</v>
      </c>
    </row>
    <row r="15" spans="1:34" ht="12.2" customHeight="1" x14ac:dyDescent="0.25">
      <c r="A15" s="29" t="s">
        <v>36</v>
      </c>
      <c r="B15" s="60"/>
      <c r="C15" s="60"/>
      <c r="D15" s="60"/>
      <c r="E15" s="30"/>
      <c r="F15" s="61" t="s">
        <v>37</v>
      </c>
      <c r="G15" s="62"/>
      <c r="H15" s="63"/>
      <c r="I15" s="58">
        <v>0.4</v>
      </c>
      <c r="J15" s="64"/>
      <c r="K15" s="59"/>
      <c r="L15" s="58">
        <v>0.4</v>
      </c>
      <c r="M15" s="64"/>
      <c r="N15" s="59"/>
      <c r="O15" s="58">
        <v>9.8000000000000007</v>
      </c>
      <c r="P15" s="59"/>
      <c r="Q15" s="58">
        <v>47</v>
      </c>
      <c r="R15" s="59"/>
      <c r="S15" s="20">
        <v>0.03</v>
      </c>
      <c r="T15" s="51"/>
      <c r="U15" s="21"/>
      <c r="V15" s="20">
        <v>10</v>
      </c>
      <c r="W15" s="21"/>
      <c r="X15" s="20">
        <v>0.01</v>
      </c>
      <c r="Y15" s="21"/>
      <c r="Z15" s="20">
        <v>0.63</v>
      </c>
      <c r="AA15" s="21"/>
      <c r="AB15" s="20">
        <v>16</v>
      </c>
      <c r="AC15" s="21"/>
      <c r="AD15" s="3">
        <v>8</v>
      </c>
      <c r="AE15" s="3">
        <v>11</v>
      </c>
      <c r="AF15" s="3">
        <v>2.2000000000000002</v>
      </c>
      <c r="AG15" s="2" t="s">
        <v>34</v>
      </c>
      <c r="AH15" s="2" t="s">
        <v>35</v>
      </c>
    </row>
    <row r="16" spans="1:34" ht="12.2" customHeight="1" x14ac:dyDescent="0.25">
      <c r="A16" s="52" t="s">
        <v>38</v>
      </c>
      <c r="B16" s="53"/>
      <c r="C16" s="53"/>
      <c r="D16" s="53"/>
      <c r="E16" s="54"/>
      <c r="F16" s="35" t="s">
        <v>39</v>
      </c>
      <c r="G16" s="37"/>
      <c r="H16" s="36"/>
      <c r="I16" s="55">
        <v>16.3</v>
      </c>
      <c r="J16" s="56"/>
      <c r="K16" s="57"/>
      <c r="L16" s="55">
        <v>25.4</v>
      </c>
      <c r="M16" s="56"/>
      <c r="N16" s="57"/>
      <c r="O16" s="55">
        <v>93.9</v>
      </c>
      <c r="P16" s="57"/>
      <c r="Q16" s="55">
        <v>669.8</v>
      </c>
      <c r="R16" s="57"/>
      <c r="S16" s="20">
        <v>0.28999999999999998</v>
      </c>
      <c r="T16" s="51"/>
      <c r="U16" s="21"/>
      <c r="V16" s="20">
        <v>11.73</v>
      </c>
      <c r="W16" s="21"/>
      <c r="X16" s="20">
        <v>0.18</v>
      </c>
      <c r="Y16" s="21"/>
      <c r="Z16" s="20">
        <v>3.03</v>
      </c>
      <c r="AA16" s="21"/>
      <c r="AB16" s="20">
        <v>173.46</v>
      </c>
      <c r="AC16" s="21"/>
      <c r="AD16" s="3">
        <v>88.93</v>
      </c>
      <c r="AE16" s="3">
        <v>276.45999999999998</v>
      </c>
      <c r="AF16" s="3">
        <v>6.33</v>
      </c>
      <c r="AG16" s="4" t="s">
        <v>34</v>
      </c>
      <c r="AH16" s="4" t="s">
        <v>34</v>
      </c>
    </row>
    <row r="17" spans="1:34" ht="12.2" customHeight="1" x14ac:dyDescent="0.25">
      <c r="A17" s="42" t="s">
        <v>40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18" spans="1:34" ht="23.25" customHeight="1" x14ac:dyDescent="0.25">
      <c r="A18" s="29" t="s">
        <v>41</v>
      </c>
      <c r="B18" s="60"/>
      <c r="C18" s="60"/>
      <c r="D18" s="60"/>
      <c r="E18" s="30"/>
      <c r="F18" s="61" t="s">
        <v>30</v>
      </c>
      <c r="G18" s="62"/>
      <c r="H18" s="63"/>
      <c r="I18" s="58">
        <v>0.5</v>
      </c>
      <c r="J18" s="64"/>
      <c r="K18" s="59"/>
      <c r="L18" s="58">
        <v>3</v>
      </c>
      <c r="M18" s="64"/>
      <c r="N18" s="59"/>
      <c r="O18" s="58">
        <v>1</v>
      </c>
      <c r="P18" s="59"/>
      <c r="Q18" s="58">
        <v>36.9</v>
      </c>
      <c r="R18" s="59"/>
      <c r="S18" s="20">
        <v>0.01</v>
      </c>
      <c r="T18" s="51"/>
      <c r="U18" s="21"/>
      <c r="V18" s="20">
        <v>3</v>
      </c>
      <c r="W18" s="21"/>
      <c r="X18" s="20">
        <v>0</v>
      </c>
      <c r="Y18" s="21"/>
      <c r="Z18" s="20">
        <v>1.26</v>
      </c>
      <c r="AA18" s="21"/>
      <c r="AB18" s="20">
        <v>13.8</v>
      </c>
      <c r="AC18" s="21"/>
      <c r="AD18" s="3">
        <v>8.4</v>
      </c>
      <c r="AE18" s="3">
        <v>14.45</v>
      </c>
      <c r="AF18" s="3">
        <v>0.36</v>
      </c>
      <c r="AG18" s="2" t="s">
        <v>34</v>
      </c>
      <c r="AH18" s="2" t="s">
        <v>35</v>
      </c>
    </row>
    <row r="19" spans="1:34" ht="12.2" customHeight="1" x14ac:dyDescent="0.25">
      <c r="A19" s="29" t="s">
        <v>42</v>
      </c>
      <c r="B19" s="60"/>
      <c r="C19" s="60"/>
      <c r="D19" s="60"/>
      <c r="E19" s="30"/>
      <c r="F19" s="61" t="s">
        <v>43</v>
      </c>
      <c r="G19" s="62"/>
      <c r="H19" s="63"/>
      <c r="I19" s="58">
        <v>10.199999999999999</v>
      </c>
      <c r="J19" s="64"/>
      <c r="K19" s="59"/>
      <c r="L19" s="58">
        <v>13.8</v>
      </c>
      <c r="M19" s="64"/>
      <c r="N19" s="59"/>
      <c r="O19" s="58">
        <v>35.6</v>
      </c>
      <c r="P19" s="59"/>
      <c r="Q19" s="58">
        <v>253</v>
      </c>
      <c r="R19" s="59"/>
      <c r="S19" s="20">
        <v>7.0000000000000007E-2</v>
      </c>
      <c r="T19" s="51"/>
      <c r="U19" s="21"/>
      <c r="V19" s="20">
        <v>0.06</v>
      </c>
      <c r="W19" s="21"/>
      <c r="X19" s="20">
        <v>0.05</v>
      </c>
      <c r="Y19" s="21"/>
      <c r="Z19" s="20">
        <v>1.27</v>
      </c>
      <c r="AA19" s="21"/>
      <c r="AB19" s="20">
        <v>189.67</v>
      </c>
      <c r="AC19" s="21"/>
      <c r="AD19" s="3">
        <v>16.96</v>
      </c>
      <c r="AE19" s="3">
        <v>136.69</v>
      </c>
      <c r="AF19" s="3">
        <v>1.1399999999999999</v>
      </c>
      <c r="AG19" s="2" t="s">
        <v>44</v>
      </c>
      <c r="AH19" s="2" t="s">
        <v>25</v>
      </c>
    </row>
    <row r="20" spans="1:34" ht="12.2" customHeight="1" x14ac:dyDescent="0.25">
      <c r="A20" s="29" t="s">
        <v>45</v>
      </c>
      <c r="B20" s="60"/>
      <c r="C20" s="60"/>
      <c r="D20" s="60"/>
      <c r="E20" s="30"/>
      <c r="F20" s="61" t="s">
        <v>46</v>
      </c>
      <c r="G20" s="62"/>
      <c r="H20" s="63"/>
      <c r="I20" s="58">
        <v>1</v>
      </c>
      <c r="J20" s="64"/>
      <c r="K20" s="59"/>
      <c r="L20" s="58">
        <v>0.2</v>
      </c>
      <c r="M20" s="64"/>
      <c r="N20" s="59"/>
      <c r="O20" s="58">
        <v>19.600000000000001</v>
      </c>
      <c r="P20" s="59"/>
      <c r="Q20" s="58">
        <v>83.4</v>
      </c>
      <c r="R20" s="59"/>
      <c r="S20" s="20">
        <v>0.02</v>
      </c>
      <c r="T20" s="51"/>
      <c r="U20" s="21"/>
      <c r="V20" s="20">
        <v>1.6</v>
      </c>
      <c r="W20" s="21"/>
      <c r="X20" s="20">
        <v>0</v>
      </c>
      <c r="Y20" s="21"/>
      <c r="Z20" s="20">
        <v>0</v>
      </c>
      <c r="AA20" s="21"/>
      <c r="AB20" s="20">
        <v>12.6</v>
      </c>
      <c r="AC20" s="21"/>
      <c r="AD20" s="3">
        <v>7.2</v>
      </c>
      <c r="AE20" s="3">
        <v>12.6</v>
      </c>
      <c r="AF20" s="3">
        <v>2.52</v>
      </c>
      <c r="AG20" s="2" t="s">
        <v>47</v>
      </c>
      <c r="AH20" s="2" t="s">
        <v>25</v>
      </c>
    </row>
    <row r="21" spans="1:34" ht="12.2" customHeight="1" x14ac:dyDescent="0.25">
      <c r="A21" s="29" t="s">
        <v>48</v>
      </c>
      <c r="B21" s="60"/>
      <c r="C21" s="60"/>
      <c r="D21" s="60"/>
      <c r="E21" s="30"/>
      <c r="F21" s="61" t="s">
        <v>49</v>
      </c>
      <c r="G21" s="62"/>
      <c r="H21" s="63"/>
      <c r="I21" s="58">
        <v>3</v>
      </c>
      <c r="J21" s="64"/>
      <c r="K21" s="59"/>
      <c r="L21" s="58">
        <v>1.2</v>
      </c>
      <c r="M21" s="64"/>
      <c r="N21" s="59"/>
      <c r="O21" s="58">
        <v>20.6</v>
      </c>
      <c r="P21" s="59"/>
      <c r="Q21" s="58">
        <v>104.8</v>
      </c>
      <c r="R21" s="59"/>
      <c r="S21" s="20">
        <v>0.04</v>
      </c>
      <c r="T21" s="51"/>
      <c r="U21" s="21"/>
      <c r="V21" s="20">
        <v>0</v>
      </c>
      <c r="W21" s="21"/>
      <c r="X21" s="20">
        <v>0</v>
      </c>
      <c r="Y21" s="21"/>
      <c r="Z21" s="20">
        <v>0</v>
      </c>
      <c r="AA21" s="21"/>
      <c r="AB21" s="20">
        <v>7.6</v>
      </c>
      <c r="AC21" s="21"/>
      <c r="AD21" s="3">
        <v>5.2</v>
      </c>
      <c r="AE21" s="3">
        <v>26</v>
      </c>
      <c r="AF21" s="3">
        <v>0.4</v>
      </c>
      <c r="AG21" s="2" t="s">
        <v>34</v>
      </c>
      <c r="AH21" s="2" t="s">
        <v>35</v>
      </c>
    </row>
    <row r="22" spans="1:34" ht="12.2" customHeight="1" x14ac:dyDescent="0.25">
      <c r="A22" s="29" t="s">
        <v>32</v>
      </c>
      <c r="B22" s="60"/>
      <c r="C22" s="60"/>
      <c r="D22" s="60"/>
      <c r="E22" s="30"/>
      <c r="F22" s="61" t="s">
        <v>33</v>
      </c>
      <c r="G22" s="62"/>
      <c r="H22" s="63"/>
      <c r="I22" s="58">
        <v>1.7</v>
      </c>
      <c r="J22" s="64"/>
      <c r="K22" s="59"/>
      <c r="L22" s="58">
        <v>0.7</v>
      </c>
      <c r="M22" s="64"/>
      <c r="N22" s="59"/>
      <c r="O22" s="58">
        <v>8.5</v>
      </c>
      <c r="P22" s="59"/>
      <c r="Q22" s="58">
        <v>51.8</v>
      </c>
      <c r="R22" s="59"/>
      <c r="S22" s="20">
        <v>0.04</v>
      </c>
      <c r="T22" s="51"/>
      <c r="U22" s="21"/>
      <c r="V22" s="20">
        <v>0</v>
      </c>
      <c r="W22" s="21"/>
      <c r="X22" s="20">
        <v>0</v>
      </c>
      <c r="Y22" s="21"/>
      <c r="Z22" s="20">
        <v>0.44</v>
      </c>
      <c r="AA22" s="21"/>
      <c r="AB22" s="20">
        <v>3.6</v>
      </c>
      <c r="AC22" s="21"/>
      <c r="AD22" s="3">
        <v>3.8</v>
      </c>
      <c r="AE22" s="3">
        <v>17.399999999999999</v>
      </c>
      <c r="AF22" s="3">
        <v>0.8</v>
      </c>
      <c r="AG22" s="2" t="s">
        <v>34</v>
      </c>
      <c r="AH22" s="2" t="s">
        <v>35</v>
      </c>
    </row>
    <row r="23" spans="1:34" ht="12.2" customHeight="1" x14ac:dyDescent="0.25">
      <c r="A23" s="52" t="s">
        <v>38</v>
      </c>
      <c r="B23" s="53"/>
      <c r="C23" s="53"/>
      <c r="D23" s="53"/>
      <c r="E23" s="54"/>
      <c r="F23" s="35" t="s">
        <v>50</v>
      </c>
      <c r="G23" s="37"/>
      <c r="H23" s="36"/>
      <c r="I23" s="55">
        <v>16.399999999999999</v>
      </c>
      <c r="J23" s="56"/>
      <c r="K23" s="57"/>
      <c r="L23" s="55">
        <v>18.8</v>
      </c>
      <c r="M23" s="56"/>
      <c r="N23" s="57"/>
      <c r="O23" s="55">
        <v>85.2</v>
      </c>
      <c r="P23" s="57"/>
      <c r="Q23" s="55">
        <v>529.79999999999995</v>
      </c>
      <c r="R23" s="57"/>
      <c r="S23" s="20">
        <v>0.18</v>
      </c>
      <c r="T23" s="51"/>
      <c r="U23" s="21"/>
      <c r="V23" s="20">
        <v>4.66</v>
      </c>
      <c r="W23" s="21"/>
      <c r="X23" s="20">
        <v>0.05</v>
      </c>
      <c r="Y23" s="21"/>
      <c r="Z23" s="20">
        <v>2.97</v>
      </c>
      <c r="AA23" s="21"/>
      <c r="AB23" s="20">
        <v>227.27</v>
      </c>
      <c r="AC23" s="21"/>
      <c r="AD23" s="3">
        <v>41.56</v>
      </c>
      <c r="AE23" s="3">
        <v>207.15</v>
      </c>
      <c r="AF23" s="3">
        <v>5.22</v>
      </c>
      <c r="AG23" s="4" t="s">
        <v>34</v>
      </c>
      <c r="AH23" s="4" t="s">
        <v>34</v>
      </c>
    </row>
    <row r="24" spans="1:34" ht="12.2" customHeight="1" x14ac:dyDescent="0.25">
      <c r="A24" s="42" t="s">
        <v>51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4"/>
    </row>
    <row r="25" spans="1:34" ht="12.2" customHeight="1" x14ac:dyDescent="0.25">
      <c r="A25" s="29" t="s">
        <v>52</v>
      </c>
      <c r="B25" s="60"/>
      <c r="C25" s="60"/>
      <c r="D25" s="60"/>
      <c r="E25" s="30"/>
      <c r="F25" s="61" t="s">
        <v>46</v>
      </c>
      <c r="G25" s="62"/>
      <c r="H25" s="63"/>
      <c r="I25" s="58">
        <v>6.6</v>
      </c>
      <c r="J25" s="64"/>
      <c r="K25" s="59"/>
      <c r="L25" s="58">
        <v>4.3</v>
      </c>
      <c r="M25" s="64"/>
      <c r="N25" s="59"/>
      <c r="O25" s="58">
        <v>17.5</v>
      </c>
      <c r="P25" s="59"/>
      <c r="Q25" s="58">
        <v>127.6</v>
      </c>
      <c r="R25" s="59"/>
      <c r="S25" s="20">
        <v>0.08</v>
      </c>
      <c r="T25" s="51"/>
      <c r="U25" s="21"/>
      <c r="V25" s="20">
        <v>0.52</v>
      </c>
      <c r="W25" s="21"/>
      <c r="X25" s="20">
        <v>0.03</v>
      </c>
      <c r="Y25" s="21"/>
      <c r="Z25" s="20">
        <v>0.46</v>
      </c>
      <c r="AA25" s="21"/>
      <c r="AB25" s="20">
        <v>110.58</v>
      </c>
      <c r="AC25" s="21"/>
      <c r="AD25" s="3">
        <v>24.14</v>
      </c>
      <c r="AE25" s="3">
        <v>105.86</v>
      </c>
      <c r="AF25" s="3">
        <v>0.52</v>
      </c>
      <c r="AG25" s="2" t="s">
        <v>53</v>
      </c>
      <c r="AH25" s="2" t="s">
        <v>25</v>
      </c>
    </row>
    <row r="26" spans="1:34" ht="25.5" customHeight="1" x14ac:dyDescent="0.25">
      <c r="A26" s="29" t="s">
        <v>54</v>
      </c>
      <c r="B26" s="60"/>
      <c r="C26" s="60"/>
      <c r="D26" s="60"/>
      <c r="E26" s="30"/>
      <c r="F26" s="61" t="s">
        <v>55</v>
      </c>
      <c r="G26" s="62"/>
      <c r="H26" s="63"/>
      <c r="I26" s="58">
        <v>6.3</v>
      </c>
      <c r="J26" s="64"/>
      <c r="K26" s="59"/>
      <c r="L26" s="58">
        <v>7.2</v>
      </c>
      <c r="M26" s="64"/>
      <c r="N26" s="59"/>
      <c r="O26" s="58">
        <v>31.2</v>
      </c>
      <c r="P26" s="59"/>
      <c r="Q26" s="58">
        <v>190.7</v>
      </c>
      <c r="R26" s="59"/>
      <c r="S26" s="20">
        <v>0.06</v>
      </c>
      <c r="T26" s="51"/>
      <c r="U26" s="21"/>
      <c r="V26" s="20">
        <v>0.22</v>
      </c>
      <c r="W26" s="21"/>
      <c r="X26" s="20">
        <v>0.03</v>
      </c>
      <c r="Y26" s="21"/>
      <c r="Z26" s="20">
        <v>0.14000000000000001</v>
      </c>
      <c r="AA26" s="21"/>
      <c r="AB26" s="20">
        <v>71.16</v>
      </c>
      <c r="AC26" s="21"/>
      <c r="AD26" s="3">
        <v>12.5</v>
      </c>
      <c r="AE26" s="3">
        <v>77.849999999999994</v>
      </c>
      <c r="AF26" s="3">
        <v>0.44</v>
      </c>
      <c r="AG26" s="2" t="s">
        <v>56</v>
      </c>
      <c r="AH26" s="2" t="s">
        <v>57</v>
      </c>
    </row>
    <row r="27" spans="1:34" ht="12.2" customHeight="1" x14ac:dyDescent="0.25">
      <c r="A27" s="29" t="s">
        <v>58</v>
      </c>
      <c r="B27" s="60"/>
      <c r="C27" s="60"/>
      <c r="D27" s="60"/>
      <c r="E27" s="30"/>
      <c r="F27" s="61" t="s">
        <v>46</v>
      </c>
      <c r="G27" s="62"/>
      <c r="H27" s="63"/>
      <c r="I27" s="58">
        <v>5.3</v>
      </c>
      <c r="J27" s="64"/>
      <c r="K27" s="59"/>
      <c r="L27" s="58">
        <v>2.4</v>
      </c>
      <c r="M27" s="64"/>
      <c r="N27" s="59"/>
      <c r="O27" s="58">
        <v>26.6</v>
      </c>
      <c r="P27" s="59"/>
      <c r="Q27" s="58">
        <v>142.19999999999999</v>
      </c>
      <c r="R27" s="59"/>
      <c r="S27" s="20">
        <v>0.04</v>
      </c>
      <c r="T27" s="51"/>
      <c r="U27" s="21"/>
      <c r="V27" s="20">
        <v>0.52</v>
      </c>
      <c r="W27" s="21"/>
      <c r="X27" s="20">
        <v>0.02</v>
      </c>
      <c r="Y27" s="21"/>
      <c r="Z27" s="20">
        <v>0</v>
      </c>
      <c r="AA27" s="21"/>
      <c r="AB27" s="20">
        <v>111.41</v>
      </c>
      <c r="AC27" s="21"/>
      <c r="AD27" s="3">
        <v>19.03</v>
      </c>
      <c r="AE27" s="3">
        <v>87.89</v>
      </c>
      <c r="AF27" s="3">
        <v>0.4</v>
      </c>
      <c r="AG27" s="2" t="s">
        <v>59</v>
      </c>
      <c r="AH27" s="2" t="s">
        <v>25</v>
      </c>
    </row>
    <row r="28" spans="1:34" ht="12.2" customHeight="1" x14ac:dyDescent="0.25">
      <c r="A28" s="29" t="s">
        <v>48</v>
      </c>
      <c r="B28" s="60"/>
      <c r="C28" s="60"/>
      <c r="D28" s="60"/>
      <c r="E28" s="30"/>
      <c r="F28" s="61" t="s">
        <v>49</v>
      </c>
      <c r="G28" s="62"/>
      <c r="H28" s="63"/>
      <c r="I28" s="58">
        <v>3</v>
      </c>
      <c r="J28" s="64"/>
      <c r="K28" s="59"/>
      <c r="L28" s="58">
        <v>1.2</v>
      </c>
      <c r="M28" s="64"/>
      <c r="N28" s="59"/>
      <c r="O28" s="58">
        <v>20.6</v>
      </c>
      <c r="P28" s="59"/>
      <c r="Q28" s="58">
        <v>104.8</v>
      </c>
      <c r="R28" s="59"/>
      <c r="S28" s="20">
        <v>0.04</v>
      </c>
      <c r="T28" s="51"/>
      <c r="U28" s="21"/>
      <c r="V28" s="20">
        <v>0</v>
      </c>
      <c r="W28" s="21"/>
      <c r="X28" s="20">
        <v>0</v>
      </c>
      <c r="Y28" s="21"/>
      <c r="Z28" s="20">
        <v>0</v>
      </c>
      <c r="AA28" s="21"/>
      <c r="AB28" s="20">
        <v>7.6</v>
      </c>
      <c r="AC28" s="21"/>
      <c r="AD28" s="3">
        <v>5.2</v>
      </c>
      <c r="AE28" s="3">
        <v>26</v>
      </c>
      <c r="AF28" s="3">
        <v>0.4</v>
      </c>
      <c r="AG28" s="2" t="s">
        <v>34</v>
      </c>
      <c r="AH28" s="2" t="s">
        <v>35</v>
      </c>
    </row>
    <row r="29" spans="1:34" ht="12.2" customHeight="1" x14ac:dyDescent="0.25">
      <c r="A29" s="29" t="s">
        <v>32</v>
      </c>
      <c r="B29" s="60"/>
      <c r="C29" s="60"/>
      <c r="D29" s="60"/>
      <c r="E29" s="30"/>
      <c r="F29" s="61" t="s">
        <v>33</v>
      </c>
      <c r="G29" s="62"/>
      <c r="H29" s="63"/>
      <c r="I29" s="58">
        <v>1.7</v>
      </c>
      <c r="J29" s="64"/>
      <c r="K29" s="59"/>
      <c r="L29" s="58">
        <v>0.7</v>
      </c>
      <c r="M29" s="64"/>
      <c r="N29" s="59"/>
      <c r="O29" s="58">
        <v>8.5</v>
      </c>
      <c r="P29" s="59"/>
      <c r="Q29" s="58">
        <v>51.8</v>
      </c>
      <c r="R29" s="59"/>
      <c r="S29" s="20">
        <v>0.04</v>
      </c>
      <c r="T29" s="51"/>
      <c r="U29" s="21"/>
      <c r="V29" s="20">
        <v>0</v>
      </c>
      <c r="W29" s="21"/>
      <c r="X29" s="20">
        <v>0</v>
      </c>
      <c r="Y29" s="21"/>
      <c r="Z29" s="20">
        <v>0.44</v>
      </c>
      <c r="AA29" s="21"/>
      <c r="AB29" s="20">
        <v>3.6</v>
      </c>
      <c r="AC29" s="21"/>
      <c r="AD29" s="3">
        <v>3.8</v>
      </c>
      <c r="AE29" s="3">
        <v>17.399999999999999</v>
      </c>
      <c r="AF29" s="3">
        <v>0.8</v>
      </c>
      <c r="AG29" s="2" t="s">
        <v>34</v>
      </c>
      <c r="AH29" s="2" t="s">
        <v>35</v>
      </c>
    </row>
    <row r="30" spans="1:34" ht="12.2" customHeight="1" x14ac:dyDescent="0.25">
      <c r="A30" s="52" t="s">
        <v>38</v>
      </c>
      <c r="B30" s="53"/>
      <c r="C30" s="53"/>
      <c r="D30" s="53"/>
      <c r="E30" s="54"/>
      <c r="F30" s="35" t="s">
        <v>60</v>
      </c>
      <c r="G30" s="37"/>
      <c r="H30" s="36"/>
      <c r="I30" s="55">
        <v>22.8</v>
      </c>
      <c r="J30" s="56"/>
      <c r="K30" s="57"/>
      <c r="L30" s="55">
        <f>SUM(L25:N29)</f>
        <v>15.799999999999999</v>
      </c>
      <c r="M30" s="56"/>
      <c r="N30" s="57"/>
      <c r="O30" s="55">
        <v>104.5</v>
      </c>
      <c r="P30" s="57"/>
      <c r="Q30" s="55">
        <v>617</v>
      </c>
      <c r="R30" s="57"/>
      <c r="S30" s="20">
        <v>0.26</v>
      </c>
      <c r="T30" s="51"/>
      <c r="U30" s="21"/>
      <c r="V30" s="20">
        <v>1.26</v>
      </c>
      <c r="W30" s="21"/>
      <c r="X30" s="20">
        <v>7.0000000000000007E-2</v>
      </c>
      <c r="Y30" s="21"/>
      <c r="Z30" s="20">
        <v>1.04</v>
      </c>
      <c r="AA30" s="21"/>
      <c r="AB30" s="20">
        <v>304.35000000000002</v>
      </c>
      <c r="AC30" s="21"/>
      <c r="AD30" s="3">
        <v>64.67</v>
      </c>
      <c r="AE30" s="3">
        <v>314.99</v>
      </c>
      <c r="AF30" s="3">
        <v>2.5499999999999998</v>
      </c>
      <c r="AG30" s="4" t="s">
        <v>34</v>
      </c>
      <c r="AH30" s="4" t="s">
        <v>34</v>
      </c>
    </row>
    <row r="31" spans="1:34" ht="12.2" customHeight="1" x14ac:dyDescent="0.25">
      <c r="A31" s="42" t="s">
        <v>61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4"/>
    </row>
    <row r="32" spans="1:34" ht="12.2" customHeight="1" x14ac:dyDescent="0.25">
      <c r="A32" s="29" t="s">
        <v>62</v>
      </c>
      <c r="B32" s="60"/>
      <c r="C32" s="60"/>
      <c r="D32" s="60"/>
      <c r="E32" s="30"/>
      <c r="F32" s="61" t="s">
        <v>23</v>
      </c>
      <c r="G32" s="62"/>
      <c r="H32" s="63"/>
      <c r="I32" s="58">
        <v>10.5</v>
      </c>
      <c r="J32" s="64"/>
      <c r="K32" s="59"/>
      <c r="L32" s="58">
        <v>10.1</v>
      </c>
      <c r="M32" s="64"/>
      <c r="N32" s="59"/>
      <c r="O32" s="58">
        <v>43.5</v>
      </c>
      <c r="P32" s="59"/>
      <c r="Q32" s="58">
        <v>299.3</v>
      </c>
      <c r="R32" s="59"/>
      <c r="S32" s="20">
        <v>0.14000000000000001</v>
      </c>
      <c r="T32" s="51"/>
      <c r="U32" s="21"/>
      <c r="V32" s="20">
        <v>0.52</v>
      </c>
      <c r="W32" s="21"/>
      <c r="X32" s="20">
        <v>0.06</v>
      </c>
      <c r="Y32" s="21"/>
      <c r="Z32" s="20">
        <v>0.22</v>
      </c>
      <c r="AA32" s="21"/>
      <c r="AB32" s="20">
        <v>123.56</v>
      </c>
      <c r="AC32" s="21"/>
      <c r="AD32" s="3">
        <v>38.74</v>
      </c>
      <c r="AE32" s="3">
        <v>190.97</v>
      </c>
      <c r="AF32" s="3">
        <v>2.08</v>
      </c>
      <c r="AG32" s="2" t="s">
        <v>24</v>
      </c>
      <c r="AH32" s="2" t="s">
        <v>25</v>
      </c>
    </row>
    <row r="33" spans="1:34" ht="12.2" customHeight="1" x14ac:dyDescent="0.25">
      <c r="A33" s="29" t="s">
        <v>63</v>
      </c>
      <c r="B33" s="60"/>
      <c r="C33" s="60"/>
      <c r="D33" s="60"/>
      <c r="E33" s="30"/>
      <c r="F33" s="61" t="s">
        <v>30</v>
      </c>
      <c r="G33" s="62"/>
      <c r="H33" s="63"/>
      <c r="I33" s="58">
        <v>5.8</v>
      </c>
      <c r="J33" s="64"/>
      <c r="K33" s="59"/>
      <c r="L33" s="58">
        <v>9.8000000000000007</v>
      </c>
      <c r="M33" s="64"/>
      <c r="N33" s="59"/>
      <c r="O33" s="58">
        <v>1.1000000000000001</v>
      </c>
      <c r="P33" s="59"/>
      <c r="Q33" s="58">
        <v>114</v>
      </c>
      <c r="R33" s="59"/>
      <c r="S33" s="20">
        <v>0.03</v>
      </c>
      <c r="T33" s="51"/>
      <c r="U33" s="21"/>
      <c r="V33" s="20">
        <v>0.08</v>
      </c>
      <c r="W33" s="21"/>
      <c r="X33" s="20">
        <v>0.14000000000000001</v>
      </c>
      <c r="Y33" s="21"/>
      <c r="Z33" s="20">
        <v>0.96</v>
      </c>
      <c r="AA33" s="21"/>
      <c r="AB33" s="20">
        <v>35.94</v>
      </c>
      <c r="AC33" s="21"/>
      <c r="AD33" s="3">
        <v>6.03</v>
      </c>
      <c r="AE33" s="3">
        <v>81.42</v>
      </c>
      <c r="AF33" s="3">
        <v>0.93</v>
      </c>
      <c r="AG33" s="2" t="s">
        <v>23</v>
      </c>
      <c r="AH33" s="2" t="s">
        <v>25</v>
      </c>
    </row>
    <row r="34" spans="1:34" ht="12.2" customHeight="1" x14ac:dyDescent="0.25">
      <c r="A34" s="29" t="s">
        <v>26</v>
      </c>
      <c r="B34" s="60"/>
      <c r="C34" s="60"/>
      <c r="D34" s="60"/>
      <c r="E34" s="30"/>
      <c r="F34" s="61" t="s">
        <v>27</v>
      </c>
      <c r="G34" s="62"/>
      <c r="H34" s="63"/>
      <c r="I34" s="58">
        <v>0.4</v>
      </c>
      <c r="J34" s="64"/>
      <c r="K34" s="59"/>
      <c r="L34" s="58">
        <v>0</v>
      </c>
      <c r="M34" s="64"/>
      <c r="N34" s="59"/>
      <c r="O34" s="58">
        <v>15.3</v>
      </c>
      <c r="P34" s="59"/>
      <c r="Q34" s="58">
        <v>64</v>
      </c>
      <c r="R34" s="59"/>
      <c r="S34" s="20">
        <v>0</v>
      </c>
      <c r="T34" s="51"/>
      <c r="U34" s="21"/>
      <c r="V34" s="20">
        <v>1.21</v>
      </c>
      <c r="W34" s="21"/>
      <c r="X34" s="20">
        <v>0</v>
      </c>
      <c r="Y34" s="21"/>
      <c r="Z34" s="20">
        <v>0</v>
      </c>
      <c r="AA34" s="21"/>
      <c r="AB34" s="20">
        <v>17.36</v>
      </c>
      <c r="AC34" s="21"/>
      <c r="AD34" s="3">
        <v>8.4499999999999993</v>
      </c>
      <c r="AE34" s="3">
        <v>12.55</v>
      </c>
      <c r="AF34" s="3">
        <v>1.17</v>
      </c>
      <c r="AG34" s="2" t="s">
        <v>28</v>
      </c>
      <c r="AH34" s="2" t="s">
        <v>25</v>
      </c>
    </row>
    <row r="35" spans="1:34" ht="12.2" customHeight="1" x14ac:dyDescent="0.25">
      <c r="A35" s="29" t="s">
        <v>48</v>
      </c>
      <c r="B35" s="60"/>
      <c r="C35" s="60"/>
      <c r="D35" s="60"/>
      <c r="E35" s="30"/>
      <c r="F35" s="61" t="s">
        <v>49</v>
      </c>
      <c r="G35" s="62"/>
      <c r="H35" s="63"/>
      <c r="I35" s="58">
        <v>3</v>
      </c>
      <c r="J35" s="64"/>
      <c r="K35" s="59"/>
      <c r="L35" s="58">
        <v>1.2</v>
      </c>
      <c r="M35" s="64"/>
      <c r="N35" s="59"/>
      <c r="O35" s="58">
        <v>20.6</v>
      </c>
      <c r="P35" s="59"/>
      <c r="Q35" s="58">
        <v>104.8</v>
      </c>
      <c r="R35" s="59"/>
      <c r="S35" s="20">
        <v>0.04</v>
      </c>
      <c r="T35" s="51"/>
      <c r="U35" s="21"/>
      <c r="V35" s="20">
        <v>0</v>
      </c>
      <c r="W35" s="21"/>
      <c r="X35" s="20">
        <v>0</v>
      </c>
      <c r="Y35" s="21"/>
      <c r="Z35" s="20">
        <v>0</v>
      </c>
      <c r="AA35" s="21"/>
      <c r="AB35" s="20">
        <v>7.6</v>
      </c>
      <c r="AC35" s="21"/>
      <c r="AD35" s="3">
        <v>5.2</v>
      </c>
      <c r="AE35" s="3">
        <v>26</v>
      </c>
      <c r="AF35" s="3">
        <v>0.4</v>
      </c>
      <c r="AG35" s="2" t="s">
        <v>34</v>
      </c>
      <c r="AH35" s="2" t="s">
        <v>35</v>
      </c>
    </row>
    <row r="36" spans="1:34" ht="12.2" customHeight="1" x14ac:dyDescent="0.25">
      <c r="A36" s="29" t="s">
        <v>32</v>
      </c>
      <c r="B36" s="60"/>
      <c r="C36" s="60"/>
      <c r="D36" s="60"/>
      <c r="E36" s="30"/>
      <c r="F36" s="61" t="s">
        <v>33</v>
      </c>
      <c r="G36" s="62"/>
      <c r="H36" s="63"/>
      <c r="I36" s="58">
        <v>1.7</v>
      </c>
      <c r="J36" s="64"/>
      <c r="K36" s="59"/>
      <c r="L36" s="58">
        <v>0.7</v>
      </c>
      <c r="M36" s="64"/>
      <c r="N36" s="59"/>
      <c r="O36" s="58">
        <v>8.5</v>
      </c>
      <c r="P36" s="59"/>
      <c r="Q36" s="58">
        <v>51.8</v>
      </c>
      <c r="R36" s="59"/>
      <c r="S36" s="20">
        <v>0.04</v>
      </c>
      <c r="T36" s="51"/>
      <c r="U36" s="21"/>
      <c r="V36" s="20">
        <v>0</v>
      </c>
      <c r="W36" s="21"/>
      <c r="X36" s="20">
        <v>0</v>
      </c>
      <c r="Y36" s="21"/>
      <c r="Z36" s="20">
        <v>0.44</v>
      </c>
      <c r="AA36" s="21"/>
      <c r="AB36" s="20">
        <v>3.6</v>
      </c>
      <c r="AC36" s="21"/>
      <c r="AD36" s="3">
        <v>3.8</v>
      </c>
      <c r="AE36" s="3">
        <v>17.399999999999999</v>
      </c>
      <c r="AF36" s="3">
        <v>0.8</v>
      </c>
      <c r="AG36" s="2" t="s">
        <v>34</v>
      </c>
      <c r="AH36" s="2" t="s">
        <v>35</v>
      </c>
    </row>
    <row r="37" spans="1:34" ht="12.2" customHeight="1" x14ac:dyDescent="0.25">
      <c r="A37" s="52" t="s">
        <v>38</v>
      </c>
      <c r="B37" s="53"/>
      <c r="C37" s="53"/>
      <c r="D37" s="53"/>
      <c r="E37" s="54"/>
      <c r="F37" s="35" t="s">
        <v>64</v>
      </c>
      <c r="G37" s="37"/>
      <c r="H37" s="36"/>
      <c r="I37" s="55">
        <v>21.4</v>
      </c>
      <c r="J37" s="56"/>
      <c r="K37" s="57"/>
      <c r="L37" s="55">
        <v>21.7</v>
      </c>
      <c r="M37" s="56"/>
      <c r="N37" s="57"/>
      <c r="O37" s="55">
        <v>89</v>
      </c>
      <c r="P37" s="57"/>
      <c r="Q37" s="55">
        <v>634</v>
      </c>
      <c r="R37" s="57"/>
      <c r="S37" s="20">
        <v>0.25</v>
      </c>
      <c r="T37" s="51"/>
      <c r="U37" s="21"/>
      <c r="V37" s="20">
        <v>1.81</v>
      </c>
      <c r="W37" s="21"/>
      <c r="X37" s="20">
        <v>0.2</v>
      </c>
      <c r="Y37" s="21"/>
      <c r="Z37" s="20">
        <v>1.62</v>
      </c>
      <c r="AA37" s="21"/>
      <c r="AB37" s="20">
        <v>188.06</v>
      </c>
      <c r="AC37" s="21"/>
      <c r="AD37" s="3">
        <v>62.22</v>
      </c>
      <c r="AE37" s="3">
        <v>328.34</v>
      </c>
      <c r="AF37" s="3">
        <v>5.38</v>
      </c>
      <c r="AG37" s="4" t="s">
        <v>34</v>
      </c>
      <c r="AH37" s="4" t="s">
        <v>34</v>
      </c>
    </row>
    <row r="38" spans="1:34" ht="12.2" customHeight="1" x14ac:dyDescent="0.25">
      <c r="A38" s="42" t="s">
        <v>65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</row>
    <row r="39" spans="1:34" ht="12.2" customHeight="1" x14ac:dyDescent="0.25">
      <c r="A39" s="29" t="s">
        <v>66</v>
      </c>
      <c r="B39" s="60"/>
      <c r="C39" s="60"/>
      <c r="D39" s="60"/>
      <c r="E39" s="30"/>
      <c r="F39" s="61" t="s">
        <v>67</v>
      </c>
      <c r="G39" s="62"/>
      <c r="H39" s="63"/>
      <c r="I39" s="58">
        <v>23.9</v>
      </c>
      <c r="J39" s="64"/>
      <c r="K39" s="59"/>
      <c r="L39" s="58">
        <v>15.5</v>
      </c>
      <c r="M39" s="64"/>
      <c r="N39" s="59"/>
      <c r="O39" s="58">
        <v>22.8</v>
      </c>
      <c r="P39" s="59"/>
      <c r="Q39" s="58">
        <v>321.89999999999998</v>
      </c>
      <c r="R39" s="59"/>
      <c r="S39" s="20">
        <v>0.05</v>
      </c>
      <c r="T39" s="51"/>
      <c r="U39" s="21"/>
      <c r="V39" s="20">
        <v>0.24</v>
      </c>
      <c r="W39" s="21"/>
      <c r="X39" s="20">
        <v>0.09</v>
      </c>
      <c r="Y39" s="21"/>
      <c r="Z39" s="20">
        <v>0.39</v>
      </c>
      <c r="AA39" s="21"/>
      <c r="AB39" s="20">
        <v>170.29</v>
      </c>
      <c r="AC39" s="21"/>
      <c r="AD39" s="3">
        <v>24.09</v>
      </c>
      <c r="AE39" s="3">
        <v>220.52</v>
      </c>
      <c r="AF39" s="3">
        <v>0.63</v>
      </c>
      <c r="AG39" s="2" t="s">
        <v>68</v>
      </c>
      <c r="AH39" s="2" t="s">
        <v>25</v>
      </c>
    </row>
    <row r="40" spans="1:34" ht="12.2" customHeight="1" x14ac:dyDescent="0.25">
      <c r="A40" s="29" t="s">
        <v>69</v>
      </c>
      <c r="B40" s="60"/>
      <c r="C40" s="60"/>
      <c r="D40" s="60"/>
      <c r="E40" s="30"/>
      <c r="F40" s="61" t="s">
        <v>46</v>
      </c>
      <c r="G40" s="62"/>
      <c r="H40" s="63"/>
      <c r="I40" s="58">
        <v>0.3</v>
      </c>
      <c r="J40" s="64"/>
      <c r="K40" s="59"/>
      <c r="L40" s="58">
        <v>0</v>
      </c>
      <c r="M40" s="64"/>
      <c r="N40" s="59"/>
      <c r="O40" s="58">
        <v>15.1</v>
      </c>
      <c r="P40" s="59"/>
      <c r="Q40" s="58">
        <v>61.7</v>
      </c>
      <c r="R40" s="59"/>
      <c r="S40" s="20">
        <v>0</v>
      </c>
      <c r="T40" s="51"/>
      <c r="U40" s="21"/>
      <c r="V40" s="20">
        <v>0.06</v>
      </c>
      <c r="W40" s="21"/>
      <c r="X40" s="20">
        <v>0</v>
      </c>
      <c r="Y40" s="21"/>
      <c r="Z40" s="20">
        <v>0</v>
      </c>
      <c r="AA40" s="21"/>
      <c r="AB40" s="20">
        <v>15.05</v>
      </c>
      <c r="AC40" s="21"/>
      <c r="AD40" s="3">
        <v>7.74</v>
      </c>
      <c r="AE40" s="3">
        <v>11.12</v>
      </c>
      <c r="AF40" s="3">
        <v>1.1100000000000001</v>
      </c>
      <c r="AG40" s="2" t="s">
        <v>70</v>
      </c>
      <c r="AH40" s="2" t="s">
        <v>25</v>
      </c>
    </row>
    <row r="41" spans="1:34" ht="12.2" customHeight="1" x14ac:dyDescent="0.25">
      <c r="A41" s="29" t="s">
        <v>48</v>
      </c>
      <c r="B41" s="60"/>
      <c r="C41" s="60"/>
      <c r="D41" s="60"/>
      <c r="E41" s="30"/>
      <c r="F41" s="61" t="s">
        <v>71</v>
      </c>
      <c r="G41" s="62"/>
      <c r="H41" s="63"/>
      <c r="I41" s="58">
        <v>3.8</v>
      </c>
      <c r="J41" s="64"/>
      <c r="K41" s="59"/>
      <c r="L41" s="58">
        <v>1.5</v>
      </c>
      <c r="M41" s="64"/>
      <c r="N41" s="59"/>
      <c r="O41" s="58">
        <v>25.7</v>
      </c>
      <c r="P41" s="59"/>
      <c r="Q41" s="58">
        <v>131</v>
      </c>
      <c r="R41" s="59"/>
      <c r="S41" s="20">
        <v>0.06</v>
      </c>
      <c r="T41" s="51"/>
      <c r="U41" s="21"/>
      <c r="V41" s="20">
        <v>0</v>
      </c>
      <c r="W41" s="21"/>
      <c r="X41" s="20">
        <v>0</v>
      </c>
      <c r="Y41" s="21"/>
      <c r="Z41" s="20">
        <v>0</v>
      </c>
      <c r="AA41" s="21"/>
      <c r="AB41" s="20">
        <v>9.5</v>
      </c>
      <c r="AC41" s="21"/>
      <c r="AD41" s="3">
        <v>6.5</v>
      </c>
      <c r="AE41" s="3">
        <v>32.5</v>
      </c>
      <c r="AF41" s="3">
        <v>0.5</v>
      </c>
      <c r="AG41" s="2" t="s">
        <v>34</v>
      </c>
      <c r="AH41" s="2" t="s">
        <v>35</v>
      </c>
    </row>
    <row r="42" spans="1:34" ht="12.2" customHeight="1" x14ac:dyDescent="0.25">
      <c r="A42" s="29" t="s">
        <v>36</v>
      </c>
      <c r="B42" s="60"/>
      <c r="C42" s="60"/>
      <c r="D42" s="60"/>
      <c r="E42" s="30"/>
      <c r="F42" s="61" t="s">
        <v>37</v>
      </c>
      <c r="G42" s="62"/>
      <c r="H42" s="63"/>
      <c r="I42" s="58">
        <v>0.4</v>
      </c>
      <c r="J42" s="64"/>
      <c r="K42" s="59"/>
      <c r="L42" s="58">
        <v>0.4</v>
      </c>
      <c r="M42" s="64"/>
      <c r="N42" s="59"/>
      <c r="O42" s="58">
        <v>9.8000000000000007</v>
      </c>
      <c r="P42" s="59"/>
      <c r="Q42" s="58">
        <v>47</v>
      </c>
      <c r="R42" s="59"/>
      <c r="S42" s="20">
        <v>0.03</v>
      </c>
      <c r="T42" s="51"/>
      <c r="U42" s="21"/>
      <c r="V42" s="20">
        <v>10</v>
      </c>
      <c r="W42" s="21"/>
      <c r="X42" s="20">
        <v>0.01</v>
      </c>
      <c r="Y42" s="21"/>
      <c r="Z42" s="20">
        <v>0.63</v>
      </c>
      <c r="AA42" s="21"/>
      <c r="AB42" s="20">
        <v>16</v>
      </c>
      <c r="AC42" s="21"/>
      <c r="AD42" s="3">
        <v>8</v>
      </c>
      <c r="AE42" s="3">
        <v>11</v>
      </c>
      <c r="AF42" s="3">
        <v>2.2000000000000002</v>
      </c>
      <c r="AG42" s="2" t="s">
        <v>34</v>
      </c>
      <c r="AH42" s="2" t="s">
        <v>35</v>
      </c>
    </row>
    <row r="43" spans="1:34" ht="12.2" customHeight="1" x14ac:dyDescent="0.25">
      <c r="A43" s="52" t="s">
        <v>38</v>
      </c>
      <c r="B43" s="53"/>
      <c r="C43" s="53"/>
      <c r="D43" s="53"/>
      <c r="E43" s="54"/>
      <c r="F43" s="35" t="s">
        <v>50</v>
      </c>
      <c r="G43" s="37"/>
      <c r="H43" s="36"/>
      <c r="I43" s="55">
        <v>28.3</v>
      </c>
      <c r="J43" s="56"/>
      <c r="K43" s="57"/>
      <c r="L43" s="55">
        <v>17.399999999999999</v>
      </c>
      <c r="M43" s="56"/>
      <c r="N43" s="57"/>
      <c r="O43" s="55">
        <v>73.5</v>
      </c>
      <c r="P43" s="57"/>
      <c r="Q43" s="55">
        <v>561.5</v>
      </c>
      <c r="R43" s="57"/>
      <c r="S43" s="20">
        <v>0.13</v>
      </c>
      <c r="T43" s="51"/>
      <c r="U43" s="21"/>
      <c r="V43" s="20">
        <v>10.3</v>
      </c>
      <c r="W43" s="21"/>
      <c r="X43" s="20">
        <v>0.1</v>
      </c>
      <c r="Y43" s="21"/>
      <c r="Z43" s="20">
        <v>1.02</v>
      </c>
      <c r="AA43" s="21"/>
      <c r="AB43" s="20">
        <v>210.84</v>
      </c>
      <c r="AC43" s="21"/>
      <c r="AD43" s="3">
        <v>46.33</v>
      </c>
      <c r="AE43" s="3">
        <v>275.14</v>
      </c>
      <c r="AF43" s="3">
        <v>4.4400000000000004</v>
      </c>
      <c r="AG43" s="4" t="s">
        <v>34</v>
      </c>
      <c r="AH43" s="4" t="s">
        <v>34</v>
      </c>
    </row>
    <row r="44" spans="1:34" ht="12.2" customHeight="1" x14ac:dyDescent="0.25">
      <c r="A44" s="42" t="s">
        <v>72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</row>
    <row r="45" spans="1:34" ht="12.2" customHeight="1" x14ac:dyDescent="0.25">
      <c r="A45" s="29" t="s">
        <v>73</v>
      </c>
      <c r="B45" s="60"/>
      <c r="C45" s="60"/>
      <c r="D45" s="60"/>
      <c r="E45" s="30"/>
      <c r="F45" s="61" t="s">
        <v>23</v>
      </c>
      <c r="G45" s="62"/>
      <c r="H45" s="63"/>
      <c r="I45" s="58">
        <v>9.4</v>
      </c>
      <c r="J45" s="64"/>
      <c r="K45" s="59"/>
      <c r="L45" s="58">
        <v>9.8000000000000007</v>
      </c>
      <c r="M45" s="64"/>
      <c r="N45" s="59"/>
      <c r="O45" s="58">
        <v>31.8</v>
      </c>
      <c r="P45" s="59"/>
      <c r="Q45" s="58">
        <v>238.6</v>
      </c>
      <c r="R45" s="59"/>
      <c r="S45" s="20">
        <v>0.06</v>
      </c>
      <c r="T45" s="51"/>
      <c r="U45" s="21"/>
      <c r="V45" s="20">
        <v>0.52</v>
      </c>
      <c r="W45" s="21"/>
      <c r="X45" s="20">
        <v>0.06</v>
      </c>
      <c r="Y45" s="21"/>
      <c r="Z45" s="20">
        <v>1.01</v>
      </c>
      <c r="AA45" s="21"/>
      <c r="AB45" s="20">
        <v>111.75</v>
      </c>
      <c r="AC45" s="21"/>
      <c r="AD45" s="3">
        <v>16.899999999999999</v>
      </c>
      <c r="AE45" s="3">
        <v>97.24</v>
      </c>
      <c r="AF45" s="3">
        <v>0.38</v>
      </c>
      <c r="AG45" s="2" t="s">
        <v>74</v>
      </c>
      <c r="AH45" s="2" t="s">
        <v>25</v>
      </c>
    </row>
    <row r="46" spans="1:34" ht="12.2" customHeight="1" x14ac:dyDescent="0.25">
      <c r="A46" s="29" t="s">
        <v>26</v>
      </c>
      <c r="B46" s="60"/>
      <c r="C46" s="60"/>
      <c r="D46" s="60"/>
      <c r="E46" s="30"/>
      <c r="F46" s="61" t="s">
        <v>27</v>
      </c>
      <c r="G46" s="62"/>
      <c r="H46" s="63"/>
      <c r="I46" s="58">
        <v>0.4</v>
      </c>
      <c r="J46" s="64"/>
      <c r="K46" s="59"/>
      <c r="L46" s="58">
        <v>0</v>
      </c>
      <c r="M46" s="64"/>
      <c r="N46" s="59"/>
      <c r="O46" s="58">
        <v>15.3</v>
      </c>
      <c r="P46" s="59"/>
      <c r="Q46" s="58">
        <v>64</v>
      </c>
      <c r="R46" s="59"/>
      <c r="S46" s="20">
        <v>0</v>
      </c>
      <c r="T46" s="51"/>
      <c r="U46" s="21"/>
      <c r="V46" s="20">
        <v>1.21</v>
      </c>
      <c r="W46" s="21"/>
      <c r="X46" s="20">
        <v>0</v>
      </c>
      <c r="Y46" s="21"/>
      <c r="Z46" s="20">
        <v>0</v>
      </c>
      <c r="AA46" s="21"/>
      <c r="AB46" s="20">
        <v>17.36</v>
      </c>
      <c r="AC46" s="21"/>
      <c r="AD46" s="3">
        <v>8.4499999999999993</v>
      </c>
      <c r="AE46" s="3">
        <v>12.55</v>
      </c>
      <c r="AF46" s="3">
        <v>1.17</v>
      </c>
      <c r="AG46" s="2" t="s">
        <v>28</v>
      </c>
      <c r="AH46" s="2" t="s">
        <v>25</v>
      </c>
    </row>
    <row r="47" spans="1:34" ht="12.2" customHeight="1" x14ac:dyDescent="0.25">
      <c r="A47" s="29" t="s">
        <v>29</v>
      </c>
      <c r="B47" s="60"/>
      <c r="C47" s="60"/>
      <c r="D47" s="60"/>
      <c r="E47" s="30"/>
      <c r="F47" s="61" t="s">
        <v>30</v>
      </c>
      <c r="G47" s="62"/>
      <c r="H47" s="63"/>
      <c r="I47" s="58">
        <v>3.6</v>
      </c>
      <c r="J47" s="64"/>
      <c r="K47" s="59"/>
      <c r="L47" s="58">
        <v>12.2</v>
      </c>
      <c r="M47" s="64"/>
      <c r="N47" s="59"/>
      <c r="O47" s="58">
        <v>23.3</v>
      </c>
      <c r="P47" s="59"/>
      <c r="Q47" s="58">
        <v>217.1</v>
      </c>
      <c r="R47" s="59"/>
      <c r="S47" s="20">
        <v>0.05</v>
      </c>
      <c r="T47" s="51"/>
      <c r="U47" s="21"/>
      <c r="V47" s="20">
        <v>0</v>
      </c>
      <c r="W47" s="21"/>
      <c r="X47" s="20">
        <v>0.11</v>
      </c>
      <c r="Y47" s="21"/>
      <c r="Z47" s="20">
        <v>0.33</v>
      </c>
      <c r="AA47" s="21"/>
      <c r="AB47" s="20">
        <v>10.35</v>
      </c>
      <c r="AC47" s="21"/>
      <c r="AD47" s="3">
        <v>5.85</v>
      </c>
      <c r="AE47" s="3">
        <v>32.1</v>
      </c>
      <c r="AF47" s="3">
        <v>0.48</v>
      </c>
      <c r="AG47" s="2" t="s">
        <v>31</v>
      </c>
      <c r="AH47" s="2" t="s">
        <v>25</v>
      </c>
    </row>
    <row r="48" spans="1:34" ht="12.2" customHeight="1" x14ac:dyDescent="0.25">
      <c r="A48" s="29" t="s">
        <v>32</v>
      </c>
      <c r="B48" s="60"/>
      <c r="C48" s="60"/>
      <c r="D48" s="60"/>
      <c r="E48" s="30"/>
      <c r="F48" s="61" t="s">
        <v>33</v>
      </c>
      <c r="G48" s="62"/>
      <c r="H48" s="63"/>
      <c r="I48" s="58">
        <v>1.7</v>
      </c>
      <c r="J48" s="64"/>
      <c r="K48" s="59"/>
      <c r="L48" s="58">
        <v>0.7</v>
      </c>
      <c r="M48" s="64"/>
      <c r="N48" s="59"/>
      <c r="O48" s="58">
        <v>8.5</v>
      </c>
      <c r="P48" s="59"/>
      <c r="Q48" s="58">
        <v>51.8</v>
      </c>
      <c r="R48" s="59"/>
      <c r="S48" s="20">
        <v>0.04</v>
      </c>
      <c r="T48" s="51"/>
      <c r="U48" s="21"/>
      <c r="V48" s="20">
        <v>0</v>
      </c>
      <c r="W48" s="21"/>
      <c r="X48" s="20">
        <v>0</v>
      </c>
      <c r="Y48" s="21"/>
      <c r="Z48" s="20">
        <v>0.44</v>
      </c>
      <c r="AA48" s="21"/>
      <c r="AB48" s="20">
        <v>3.6</v>
      </c>
      <c r="AC48" s="21"/>
      <c r="AD48" s="3">
        <v>3.8</v>
      </c>
      <c r="AE48" s="3">
        <v>17.399999999999999</v>
      </c>
      <c r="AF48" s="3">
        <v>0.8</v>
      </c>
      <c r="AG48" s="2" t="s">
        <v>34</v>
      </c>
      <c r="AH48" s="2" t="s">
        <v>35</v>
      </c>
    </row>
    <row r="49" spans="1:34" ht="12.2" customHeight="1" x14ac:dyDescent="0.25">
      <c r="A49" s="29" t="s">
        <v>36</v>
      </c>
      <c r="B49" s="60"/>
      <c r="C49" s="60"/>
      <c r="D49" s="60"/>
      <c r="E49" s="30"/>
      <c r="F49" s="61" t="s">
        <v>37</v>
      </c>
      <c r="G49" s="62"/>
      <c r="H49" s="63"/>
      <c r="I49" s="58">
        <v>0.4</v>
      </c>
      <c r="J49" s="64"/>
      <c r="K49" s="59"/>
      <c r="L49" s="58">
        <v>0.4</v>
      </c>
      <c r="M49" s="64"/>
      <c r="N49" s="59"/>
      <c r="O49" s="58">
        <v>9.8000000000000007</v>
      </c>
      <c r="P49" s="59"/>
      <c r="Q49" s="58">
        <v>47</v>
      </c>
      <c r="R49" s="59"/>
      <c r="S49" s="20">
        <v>0.03</v>
      </c>
      <c r="T49" s="51"/>
      <c r="U49" s="21"/>
      <c r="V49" s="20">
        <v>10</v>
      </c>
      <c r="W49" s="21"/>
      <c r="X49" s="20">
        <v>0.01</v>
      </c>
      <c r="Y49" s="21"/>
      <c r="Z49" s="20">
        <v>0.63</v>
      </c>
      <c r="AA49" s="21"/>
      <c r="AB49" s="20">
        <v>16</v>
      </c>
      <c r="AC49" s="21"/>
      <c r="AD49" s="3">
        <v>8</v>
      </c>
      <c r="AE49" s="3">
        <v>11</v>
      </c>
      <c r="AF49" s="3">
        <v>2.2000000000000002</v>
      </c>
      <c r="AG49" s="2" t="s">
        <v>34</v>
      </c>
      <c r="AH49" s="2" t="s">
        <v>35</v>
      </c>
    </row>
    <row r="50" spans="1:34" ht="12.2" customHeight="1" x14ac:dyDescent="0.25">
      <c r="A50" s="52" t="s">
        <v>38</v>
      </c>
      <c r="B50" s="53"/>
      <c r="C50" s="53"/>
      <c r="D50" s="53"/>
      <c r="E50" s="54"/>
      <c r="F50" s="35" t="s">
        <v>39</v>
      </c>
      <c r="G50" s="37"/>
      <c r="H50" s="36"/>
      <c r="I50" s="55">
        <f>SUM(I45:K49)</f>
        <v>15.5</v>
      </c>
      <c r="J50" s="56"/>
      <c r="K50" s="57"/>
      <c r="L50" s="55">
        <v>23</v>
      </c>
      <c r="M50" s="56"/>
      <c r="N50" s="57"/>
      <c r="O50" s="55">
        <v>88.8</v>
      </c>
      <c r="P50" s="57"/>
      <c r="Q50" s="55">
        <v>618.5</v>
      </c>
      <c r="R50" s="57"/>
      <c r="S50" s="20">
        <v>0.18</v>
      </c>
      <c r="T50" s="51"/>
      <c r="U50" s="21"/>
      <c r="V50" s="20">
        <v>11.73</v>
      </c>
      <c r="W50" s="21"/>
      <c r="X50" s="20">
        <v>0.18</v>
      </c>
      <c r="Y50" s="21"/>
      <c r="Z50" s="20">
        <v>2.41</v>
      </c>
      <c r="AA50" s="21"/>
      <c r="AB50" s="20">
        <v>159.06</v>
      </c>
      <c r="AC50" s="21"/>
      <c r="AD50" s="3">
        <v>43</v>
      </c>
      <c r="AE50" s="3">
        <v>170.28</v>
      </c>
      <c r="AF50" s="3">
        <v>5.03</v>
      </c>
      <c r="AG50" s="4" t="s">
        <v>34</v>
      </c>
      <c r="AH50" s="4" t="s">
        <v>34</v>
      </c>
    </row>
    <row r="51" spans="1:34" ht="10.5" customHeigh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spans="1:34" ht="13.5" customHeight="1" x14ac:dyDescent="0.25">
      <c r="A52" s="38" t="s">
        <v>1</v>
      </c>
      <c r="B52" s="66"/>
      <c r="C52" s="66"/>
      <c r="D52" s="66"/>
      <c r="E52" s="39"/>
      <c r="F52" s="38" t="s">
        <v>2</v>
      </c>
      <c r="G52" s="66"/>
      <c r="H52" s="39"/>
      <c r="I52" s="42" t="s">
        <v>3</v>
      </c>
      <c r="J52" s="43"/>
      <c r="K52" s="43"/>
      <c r="L52" s="43"/>
      <c r="M52" s="43"/>
      <c r="N52" s="43"/>
      <c r="O52" s="43"/>
      <c r="P52" s="44"/>
      <c r="Q52" s="45" t="s">
        <v>4</v>
      </c>
      <c r="R52" s="47"/>
      <c r="S52" s="42" t="s">
        <v>5</v>
      </c>
      <c r="T52" s="43"/>
      <c r="U52" s="43"/>
      <c r="V52" s="43"/>
      <c r="W52" s="43"/>
      <c r="X52" s="43"/>
      <c r="Y52" s="43"/>
      <c r="Z52" s="43"/>
      <c r="AA52" s="44"/>
      <c r="AB52" s="42" t="s">
        <v>6</v>
      </c>
      <c r="AC52" s="43"/>
      <c r="AD52" s="43"/>
      <c r="AE52" s="43"/>
      <c r="AF52" s="44"/>
      <c r="AG52" s="68" t="s">
        <v>7</v>
      </c>
      <c r="AH52" s="68" t="s">
        <v>8</v>
      </c>
    </row>
    <row r="53" spans="1:34" ht="32.25" customHeight="1" x14ac:dyDescent="0.25">
      <c r="A53" s="40"/>
      <c r="B53" s="67"/>
      <c r="C53" s="67"/>
      <c r="D53" s="67"/>
      <c r="E53" s="41"/>
      <c r="F53" s="40"/>
      <c r="G53" s="67"/>
      <c r="H53" s="41"/>
      <c r="I53" s="35" t="s">
        <v>9</v>
      </c>
      <c r="J53" s="37"/>
      <c r="K53" s="36"/>
      <c r="L53" s="35" t="s">
        <v>10</v>
      </c>
      <c r="M53" s="37"/>
      <c r="N53" s="36"/>
      <c r="O53" s="35" t="s">
        <v>11</v>
      </c>
      <c r="P53" s="36"/>
      <c r="Q53" s="48"/>
      <c r="R53" s="50"/>
      <c r="S53" s="35" t="s">
        <v>12</v>
      </c>
      <c r="T53" s="37"/>
      <c r="U53" s="36"/>
      <c r="V53" s="35" t="s">
        <v>13</v>
      </c>
      <c r="W53" s="36"/>
      <c r="X53" s="35" t="s">
        <v>14</v>
      </c>
      <c r="Y53" s="36"/>
      <c r="Z53" s="35" t="s">
        <v>15</v>
      </c>
      <c r="AA53" s="36"/>
      <c r="AB53" s="35" t="s">
        <v>16</v>
      </c>
      <c r="AC53" s="36"/>
      <c r="AD53" s="1" t="s">
        <v>17</v>
      </c>
      <c r="AE53" s="1" t="s">
        <v>18</v>
      </c>
      <c r="AF53" s="1" t="s">
        <v>19</v>
      </c>
      <c r="AG53" s="69"/>
      <c r="AH53" s="69"/>
    </row>
    <row r="54" spans="1:34" ht="14.85" customHeight="1" x14ac:dyDescent="0.25">
      <c r="A54" s="42" t="s">
        <v>75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4"/>
    </row>
    <row r="55" spans="1:34" ht="12.2" customHeight="1" x14ac:dyDescent="0.25">
      <c r="A55" s="29" t="s">
        <v>76</v>
      </c>
      <c r="B55" s="60"/>
      <c r="C55" s="60"/>
      <c r="D55" s="60"/>
      <c r="E55" s="30"/>
      <c r="F55" s="61" t="s">
        <v>30</v>
      </c>
      <c r="G55" s="62"/>
      <c r="H55" s="63"/>
      <c r="I55" s="58">
        <v>1</v>
      </c>
      <c r="J55" s="64"/>
      <c r="K55" s="59"/>
      <c r="L55" s="58">
        <v>3.1</v>
      </c>
      <c r="M55" s="64"/>
      <c r="N55" s="59"/>
      <c r="O55" s="58">
        <v>4.9000000000000004</v>
      </c>
      <c r="P55" s="59"/>
      <c r="Q55" s="58">
        <v>55.6</v>
      </c>
      <c r="R55" s="59"/>
      <c r="S55" s="20">
        <v>0.01</v>
      </c>
      <c r="T55" s="51"/>
      <c r="U55" s="21"/>
      <c r="V55" s="20">
        <v>15.18</v>
      </c>
      <c r="W55" s="21"/>
      <c r="X55" s="20">
        <v>0</v>
      </c>
      <c r="Y55" s="21"/>
      <c r="Z55" s="20">
        <v>1.27</v>
      </c>
      <c r="AA55" s="21"/>
      <c r="AB55" s="20">
        <v>25.25</v>
      </c>
      <c r="AC55" s="21"/>
      <c r="AD55" s="3">
        <v>8.6199999999999992</v>
      </c>
      <c r="AE55" s="3">
        <v>18.61</v>
      </c>
      <c r="AF55" s="3">
        <v>0.35</v>
      </c>
      <c r="AG55" s="2" t="s">
        <v>77</v>
      </c>
      <c r="AH55" s="2" t="s">
        <v>25</v>
      </c>
    </row>
    <row r="56" spans="1:34" ht="12.2" customHeight="1" x14ac:dyDescent="0.25">
      <c r="A56" s="29" t="s">
        <v>42</v>
      </c>
      <c r="B56" s="60"/>
      <c r="C56" s="60"/>
      <c r="D56" s="60"/>
      <c r="E56" s="30"/>
      <c r="F56" s="61" t="s">
        <v>43</v>
      </c>
      <c r="G56" s="62"/>
      <c r="H56" s="63"/>
      <c r="I56" s="58">
        <v>10.199999999999999</v>
      </c>
      <c r="J56" s="64"/>
      <c r="K56" s="59"/>
      <c r="L56" s="58">
        <v>13.8</v>
      </c>
      <c r="M56" s="64"/>
      <c r="N56" s="59"/>
      <c r="O56" s="58">
        <v>35.6</v>
      </c>
      <c r="P56" s="59"/>
      <c r="Q56" s="58">
        <v>253</v>
      </c>
      <c r="R56" s="59"/>
      <c r="S56" s="20">
        <v>7.0000000000000007E-2</v>
      </c>
      <c r="T56" s="51"/>
      <c r="U56" s="21"/>
      <c r="V56" s="20">
        <v>0.06</v>
      </c>
      <c r="W56" s="21"/>
      <c r="X56" s="20">
        <v>0.05</v>
      </c>
      <c r="Y56" s="21"/>
      <c r="Z56" s="20">
        <v>1.27</v>
      </c>
      <c r="AA56" s="21"/>
      <c r="AB56" s="20">
        <v>189.67</v>
      </c>
      <c r="AC56" s="21"/>
      <c r="AD56" s="3">
        <v>16.96</v>
      </c>
      <c r="AE56" s="3">
        <v>136.69</v>
      </c>
      <c r="AF56" s="3">
        <v>1.1399999999999999</v>
      </c>
      <c r="AG56" s="2" t="s">
        <v>44</v>
      </c>
      <c r="AH56" s="2" t="s">
        <v>25</v>
      </c>
    </row>
    <row r="57" spans="1:34" ht="12.2" customHeight="1" x14ac:dyDescent="0.25">
      <c r="A57" s="29" t="s">
        <v>45</v>
      </c>
      <c r="B57" s="60"/>
      <c r="C57" s="60"/>
      <c r="D57" s="60"/>
      <c r="E57" s="30"/>
      <c r="F57" s="61" t="s">
        <v>46</v>
      </c>
      <c r="G57" s="62"/>
      <c r="H57" s="63"/>
      <c r="I57" s="58">
        <v>1</v>
      </c>
      <c r="J57" s="64"/>
      <c r="K57" s="59"/>
      <c r="L57" s="58">
        <v>0.2</v>
      </c>
      <c r="M57" s="64"/>
      <c r="N57" s="59"/>
      <c r="O57" s="58">
        <v>19.600000000000001</v>
      </c>
      <c r="P57" s="59"/>
      <c r="Q57" s="58">
        <v>83.4</v>
      </c>
      <c r="R57" s="59"/>
      <c r="S57" s="20">
        <v>0.02</v>
      </c>
      <c r="T57" s="51"/>
      <c r="U57" s="21"/>
      <c r="V57" s="20">
        <v>1.6</v>
      </c>
      <c r="W57" s="21"/>
      <c r="X57" s="20">
        <v>0</v>
      </c>
      <c r="Y57" s="21"/>
      <c r="Z57" s="20">
        <v>0</v>
      </c>
      <c r="AA57" s="21"/>
      <c r="AB57" s="20">
        <v>12.6</v>
      </c>
      <c r="AC57" s="21"/>
      <c r="AD57" s="3">
        <v>7.2</v>
      </c>
      <c r="AE57" s="3">
        <v>12.6</v>
      </c>
      <c r="AF57" s="3">
        <v>2.52</v>
      </c>
      <c r="AG57" s="2" t="s">
        <v>47</v>
      </c>
      <c r="AH57" s="2" t="s">
        <v>25</v>
      </c>
    </row>
    <row r="58" spans="1:34" ht="12.2" customHeight="1" x14ac:dyDescent="0.25">
      <c r="A58" s="29" t="s">
        <v>48</v>
      </c>
      <c r="B58" s="60"/>
      <c r="C58" s="60"/>
      <c r="D58" s="60"/>
      <c r="E58" s="30"/>
      <c r="F58" s="61" t="s">
        <v>49</v>
      </c>
      <c r="G58" s="62"/>
      <c r="H58" s="63"/>
      <c r="I58" s="58">
        <v>3</v>
      </c>
      <c r="J58" s="64"/>
      <c r="K58" s="59"/>
      <c r="L58" s="58">
        <v>1.2</v>
      </c>
      <c r="M58" s="64"/>
      <c r="N58" s="59"/>
      <c r="O58" s="58">
        <v>20.6</v>
      </c>
      <c r="P58" s="59"/>
      <c r="Q58" s="58">
        <v>104.8</v>
      </c>
      <c r="R58" s="59"/>
      <c r="S58" s="20">
        <v>0.04</v>
      </c>
      <c r="T58" s="51"/>
      <c r="U58" s="21"/>
      <c r="V58" s="20">
        <v>0</v>
      </c>
      <c r="W58" s="21"/>
      <c r="X58" s="20">
        <v>0</v>
      </c>
      <c r="Y58" s="21"/>
      <c r="Z58" s="20">
        <v>0</v>
      </c>
      <c r="AA58" s="21"/>
      <c r="AB58" s="20">
        <v>7.6</v>
      </c>
      <c r="AC58" s="21"/>
      <c r="AD58" s="3">
        <v>5.2</v>
      </c>
      <c r="AE58" s="3">
        <v>26</v>
      </c>
      <c r="AF58" s="3">
        <v>0.4</v>
      </c>
      <c r="AG58" s="2" t="s">
        <v>34</v>
      </c>
      <c r="AH58" s="2" t="s">
        <v>35</v>
      </c>
    </row>
    <row r="59" spans="1:34" ht="12.2" customHeight="1" x14ac:dyDescent="0.25">
      <c r="A59" s="29" t="s">
        <v>32</v>
      </c>
      <c r="B59" s="60"/>
      <c r="C59" s="60"/>
      <c r="D59" s="60"/>
      <c r="E59" s="30"/>
      <c r="F59" s="61" t="s">
        <v>49</v>
      </c>
      <c r="G59" s="62"/>
      <c r="H59" s="63"/>
      <c r="I59" s="58">
        <v>3.4</v>
      </c>
      <c r="J59" s="64"/>
      <c r="K59" s="59"/>
      <c r="L59" s="58">
        <v>1.3</v>
      </c>
      <c r="M59" s="64"/>
      <c r="N59" s="59"/>
      <c r="O59" s="58">
        <v>17</v>
      </c>
      <c r="P59" s="59"/>
      <c r="Q59" s="58">
        <v>103.6</v>
      </c>
      <c r="R59" s="59"/>
      <c r="S59" s="20">
        <v>7.0000000000000007E-2</v>
      </c>
      <c r="T59" s="51"/>
      <c r="U59" s="21"/>
      <c r="V59" s="20">
        <v>0</v>
      </c>
      <c r="W59" s="21"/>
      <c r="X59" s="20">
        <v>0</v>
      </c>
      <c r="Y59" s="21"/>
      <c r="Z59" s="20">
        <v>0.88</v>
      </c>
      <c r="AA59" s="21"/>
      <c r="AB59" s="20">
        <v>7.2</v>
      </c>
      <c r="AC59" s="21"/>
      <c r="AD59" s="3">
        <v>7.6</v>
      </c>
      <c r="AE59" s="3">
        <v>34.799999999999997</v>
      </c>
      <c r="AF59" s="3">
        <v>1.6</v>
      </c>
      <c r="AG59" s="2" t="s">
        <v>34</v>
      </c>
      <c r="AH59" s="2" t="s">
        <v>35</v>
      </c>
    </row>
    <row r="60" spans="1:34" ht="12.2" customHeight="1" x14ac:dyDescent="0.25">
      <c r="A60" s="52" t="s">
        <v>38</v>
      </c>
      <c r="B60" s="53"/>
      <c r="C60" s="53"/>
      <c r="D60" s="53"/>
      <c r="E60" s="54"/>
      <c r="F60" s="35" t="s">
        <v>78</v>
      </c>
      <c r="G60" s="37"/>
      <c r="H60" s="36"/>
      <c r="I60" s="55">
        <v>18.600000000000001</v>
      </c>
      <c r="J60" s="56"/>
      <c r="K60" s="57"/>
      <c r="L60" s="55">
        <v>19.5</v>
      </c>
      <c r="M60" s="56"/>
      <c r="N60" s="57"/>
      <c r="O60" s="55">
        <v>97.7</v>
      </c>
      <c r="P60" s="57"/>
      <c r="Q60" s="55">
        <v>600.29999999999995</v>
      </c>
      <c r="R60" s="57"/>
      <c r="S60" s="20">
        <v>0.21</v>
      </c>
      <c r="T60" s="51"/>
      <c r="U60" s="21"/>
      <c r="V60" s="20">
        <v>16.84</v>
      </c>
      <c r="W60" s="21"/>
      <c r="X60" s="20">
        <v>0.05</v>
      </c>
      <c r="Y60" s="21"/>
      <c r="Z60" s="20">
        <v>3.43</v>
      </c>
      <c r="AA60" s="21"/>
      <c r="AB60" s="20">
        <v>242.32</v>
      </c>
      <c r="AC60" s="21"/>
      <c r="AD60" s="3">
        <v>45.58</v>
      </c>
      <c r="AE60" s="3">
        <v>228.7</v>
      </c>
      <c r="AF60" s="3">
        <v>6.01</v>
      </c>
      <c r="AG60" s="4" t="s">
        <v>34</v>
      </c>
      <c r="AH60" s="4" t="s">
        <v>34</v>
      </c>
    </row>
    <row r="61" spans="1:34" ht="14.85" customHeight="1" x14ac:dyDescent="0.25">
      <c r="A61" s="42" t="s">
        <v>79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4"/>
    </row>
    <row r="62" spans="1:34" ht="12.2" customHeight="1" x14ac:dyDescent="0.25">
      <c r="A62" s="29" t="s">
        <v>52</v>
      </c>
      <c r="B62" s="60"/>
      <c r="C62" s="60"/>
      <c r="D62" s="60"/>
      <c r="E62" s="30"/>
      <c r="F62" s="61" t="s">
        <v>46</v>
      </c>
      <c r="G62" s="62"/>
      <c r="H62" s="63"/>
      <c r="I62" s="58">
        <v>6.6</v>
      </c>
      <c r="J62" s="64"/>
      <c r="K62" s="59"/>
      <c r="L62" s="58">
        <v>4</v>
      </c>
      <c r="M62" s="64"/>
      <c r="N62" s="59"/>
      <c r="O62" s="58">
        <v>17.2</v>
      </c>
      <c r="P62" s="59"/>
      <c r="Q62" s="58">
        <v>124</v>
      </c>
      <c r="R62" s="59"/>
      <c r="S62" s="20">
        <v>0.06</v>
      </c>
      <c r="T62" s="51"/>
      <c r="U62" s="21"/>
      <c r="V62" s="20">
        <v>0.52</v>
      </c>
      <c r="W62" s="21"/>
      <c r="X62" s="20">
        <v>0.03</v>
      </c>
      <c r="Y62" s="21"/>
      <c r="Z62" s="20">
        <v>0.04</v>
      </c>
      <c r="AA62" s="21"/>
      <c r="AB62" s="20">
        <v>112.46</v>
      </c>
      <c r="AC62" s="21"/>
      <c r="AD62" s="3">
        <v>20.83</v>
      </c>
      <c r="AE62" s="3">
        <v>109.89</v>
      </c>
      <c r="AF62" s="3">
        <v>0.72</v>
      </c>
      <c r="AG62" s="2" t="s">
        <v>53</v>
      </c>
      <c r="AH62" s="2" t="s">
        <v>25</v>
      </c>
    </row>
    <row r="63" spans="1:34" ht="21.75" customHeight="1" x14ac:dyDescent="0.25">
      <c r="A63" s="29" t="s">
        <v>80</v>
      </c>
      <c r="B63" s="60"/>
      <c r="C63" s="60"/>
      <c r="D63" s="60"/>
      <c r="E63" s="30"/>
      <c r="F63" s="61" t="s">
        <v>81</v>
      </c>
      <c r="G63" s="62"/>
      <c r="H63" s="63"/>
      <c r="I63" s="58">
        <v>4</v>
      </c>
      <c r="J63" s="64"/>
      <c r="K63" s="59"/>
      <c r="L63" s="58">
        <v>5.5</v>
      </c>
      <c r="M63" s="64"/>
      <c r="N63" s="59"/>
      <c r="O63" s="58">
        <v>34.5</v>
      </c>
      <c r="P63" s="59"/>
      <c r="Q63" s="58">
        <v>197.6</v>
      </c>
      <c r="R63" s="59"/>
      <c r="S63" s="20">
        <v>0.04</v>
      </c>
      <c r="T63" s="51"/>
      <c r="U63" s="21"/>
      <c r="V63" s="20">
        <v>1.08</v>
      </c>
      <c r="W63" s="21"/>
      <c r="X63" s="20">
        <v>0.03</v>
      </c>
      <c r="Y63" s="21"/>
      <c r="Z63" s="20">
        <v>0.63</v>
      </c>
      <c r="AA63" s="21"/>
      <c r="AB63" s="20">
        <v>71.62</v>
      </c>
      <c r="AC63" s="21"/>
      <c r="AD63" s="3">
        <v>11.72</v>
      </c>
      <c r="AE63" s="3">
        <v>63.48</v>
      </c>
      <c r="AF63" s="3">
        <v>0.83</v>
      </c>
      <c r="AG63" s="2" t="s">
        <v>82</v>
      </c>
      <c r="AH63" s="2" t="s">
        <v>57</v>
      </c>
    </row>
    <row r="64" spans="1:34" ht="12.2" customHeight="1" x14ac:dyDescent="0.25">
      <c r="A64" s="29" t="s">
        <v>32</v>
      </c>
      <c r="B64" s="60"/>
      <c r="C64" s="60"/>
      <c r="D64" s="60"/>
      <c r="E64" s="30"/>
      <c r="F64" s="61" t="s">
        <v>33</v>
      </c>
      <c r="G64" s="62"/>
      <c r="H64" s="63"/>
      <c r="I64" s="58">
        <v>1.7</v>
      </c>
      <c r="J64" s="64"/>
      <c r="K64" s="59"/>
      <c r="L64" s="58">
        <v>0.7</v>
      </c>
      <c r="M64" s="64"/>
      <c r="N64" s="59"/>
      <c r="O64" s="58">
        <v>8.5</v>
      </c>
      <c r="P64" s="59"/>
      <c r="Q64" s="58">
        <v>51.8</v>
      </c>
      <c r="R64" s="59"/>
      <c r="S64" s="20">
        <v>0.04</v>
      </c>
      <c r="T64" s="51"/>
      <c r="U64" s="21"/>
      <c r="V64" s="20">
        <v>0</v>
      </c>
      <c r="W64" s="21"/>
      <c r="X64" s="20">
        <v>0</v>
      </c>
      <c r="Y64" s="21"/>
      <c r="Z64" s="20">
        <v>0.44</v>
      </c>
      <c r="AA64" s="21"/>
      <c r="AB64" s="20">
        <v>3.6</v>
      </c>
      <c r="AC64" s="21"/>
      <c r="AD64" s="3">
        <v>3.8</v>
      </c>
      <c r="AE64" s="3">
        <v>17.399999999999999</v>
      </c>
      <c r="AF64" s="3">
        <v>0.8</v>
      </c>
      <c r="AG64" s="2" t="s">
        <v>34</v>
      </c>
      <c r="AH64" s="2" t="s">
        <v>35</v>
      </c>
    </row>
    <row r="65" spans="1:34" ht="12.2" customHeight="1" x14ac:dyDescent="0.25">
      <c r="A65" s="29" t="s">
        <v>83</v>
      </c>
      <c r="B65" s="60"/>
      <c r="C65" s="60"/>
      <c r="D65" s="60"/>
      <c r="E65" s="30"/>
      <c r="F65" s="61" t="s">
        <v>46</v>
      </c>
      <c r="G65" s="62"/>
      <c r="H65" s="63"/>
      <c r="I65" s="58">
        <v>3.6</v>
      </c>
      <c r="J65" s="64"/>
      <c r="K65" s="59"/>
      <c r="L65" s="58">
        <v>5.2</v>
      </c>
      <c r="M65" s="64"/>
      <c r="N65" s="59"/>
      <c r="O65" s="58">
        <v>23.9</v>
      </c>
      <c r="P65" s="59"/>
      <c r="Q65" s="58">
        <v>144.5</v>
      </c>
      <c r="R65" s="59"/>
      <c r="S65" s="20">
        <v>0.02</v>
      </c>
      <c r="T65" s="51"/>
      <c r="U65" s="21"/>
      <c r="V65" s="20">
        <v>0.15</v>
      </c>
      <c r="W65" s="21"/>
      <c r="X65" s="20">
        <v>0.02</v>
      </c>
      <c r="Y65" s="21"/>
      <c r="Z65" s="20">
        <v>0.09</v>
      </c>
      <c r="AA65" s="21"/>
      <c r="AB65" s="20">
        <v>116.3</v>
      </c>
      <c r="AC65" s="21"/>
      <c r="AD65" s="3">
        <v>28.4</v>
      </c>
      <c r="AE65" s="3">
        <v>98.48</v>
      </c>
      <c r="AF65" s="3">
        <v>0.86</v>
      </c>
      <c r="AG65" s="2" t="s">
        <v>84</v>
      </c>
      <c r="AH65" s="2" t="s">
        <v>85</v>
      </c>
    </row>
    <row r="66" spans="1:34" ht="12.2" customHeight="1" x14ac:dyDescent="0.25">
      <c r="A66" s="52" t="s">
        <v>38</v>
      </c>
      <c r="B66" s="53"/>
      <c r="C66" s="53"/>
      <c r="D66" s="53"/>
      <c r="E66" s="54"/>
      <c r="F66" s="35" t="s">
        <v>50</v>
      </c>
      <c r="G66" s="37"/>
      <c r="H66" s="36"/>
      <c r="I66" s="55">
        <v>15.8</v>
      </c>
      <c r="J66" s="56"/>
      <c r="K66" s="57"/>
      <c r="L66" s="55">
        <v>15.4</v>
      </c>
      <c r="M66" s="56"/>
      <c r="N66" s="57"/>
      <c r="O66" s="55">
        <v>84.1</v>
      </c>
      <c r="P66" s="57"/>
      <c r="Q66" s="55">
        <v>517.9</v>
      </c>
      <c r="R66" s="57"/>
      <c r="S66" s="20">
        <v>0.16</v>
      </c>
      <c r="T66" s="51"/>
      <c r="U66" s="21"/>
      <c r="V66" s="20">
        <v>1.75</v>
      </c>
      <c r="W66" s="21"/>
      <c r="X66" s="20">
        <v>7.0000000000000007E-2</v>
      </c>
      <c r="Y66" s="21"/>
      <c r="Z66" s="20">
        <v>1.21</v>
      </c>
      <c r="AA66" s="21"/>
      <c r="AB66" s="20">
        <v>303.97000000000003</v>
      </c>
      <c r="AC66" s="21"/>
      <c r="AD66" s="3">
        <v>64.75</v>
      </c>
      <c r="AE66" s="3">
        <v>289.24</v>
      </c>
      <c r="AF66" s="3">
        <v>3.21</v>
      </c>
      <c r="AG66" s="4" t="s">
        <v>34</v>
      </c>
      <c r="AH66" s="4" t="s">
        <v>34</v>
      </c>
    </row>
    <row r="67" spans="1:34" ht="14.85" customHeight="1" x14ac:dyDescent="0.25">
      <c r="A67" s="42" t="s">
        <v>86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4"/>
    </row>
    <row r="68" spans="1:34" ht="12.2" customHeight="1" x14ac:dyDescent="0.25">
      <c r="A68" s="29" t="s">
        <v>87</v>
      </c>
      <c r="B68" s="60"/>
      <c r="C68" s="60"/>
      <c r="D68" s="60"/>
      <c r="E68" s="30"/>
      <c r="F68" s="61" t="s">
        <v>23</v>
      </c>
      <c r="G68" s="62"/>
      <c r="H68" s="63"/>
      <c r="I68" s="58">
        <v>8.3000000000000007</v>
      </c>
      <c r="J68" s="64"/>
      <c r="K68" s="59"/>
      <c r="L68" s="58">
        <v>9.9</v>
      </c>
      <c r="M68" s="64"/>
      <c r="N68" s="59"/>
      <c r="O68" s="58">
        <v>46.5</v>
      </c>
      <c r="P68" s="59"/>
      <c r="Q68" s="58">
        <v>301.2</v>
      </c>
      <c r="R68" s="59"/>
      <c r="S68" s="20">
        <v>0.06</v>
      </c>
      <c r="T68" s="51"/>
      <c r="U68" s="21"/>
      <c r="V68" s="20">
        <v>0.52</v>
      </c>
      <c r="W68" s="21"/>
      <c r="X68" s="20">
        <v>0.06</v>
      </c>
      <c r="Y68" s="21"/>
      <c r="Z68" s="20">
        <v>0.45</v>
      </c>
      <c r="AA68" s="21"/>
      <c r="AB68" s="20">
        <v>109.16</v>
      </c>
      <c r="AC68" s="21"/>
      <c r="AD68" s="3">
        <v>34.24</v>
      </c>
      <c r="AE68" s="3">
        <v>141.02000000000001</v>
      </c>
      <c r="AF68" s="3">
        <v>0.55000000000000004</v>
      </c>
      <c r="AG68" s="2" t="s">
        <v>24</v>
      </c>
      <c r="AH68" s="2" t="s">
        <v>25</v>
      </c>
    </row>
    <row r="69" spans="1:34" ht="12.2" customHeight="1" x14ac:dyDescent="0.25">
      <c r="A69" s="29" t="s">
        <v>63</v>
      </c>
      <c r="B69" s="60"/>
      <c r="C69" s="60"/>
      <c r="D69" s="60"/>
      <c r="E69" s="30"/>
      <c r="F69" s="61" t="s">
        <v>30</v>
      </c>
      <c r="G69" s="62"/>
      <c r="H69" s="63"/>
      <c r="I69" s="58">
        <v>5.8</v>
      </c>
      <c r="J69" s="64"/>
      <c r="K69" s="59"/>
      <c r="L69" s="58">
        <v>9.8000000000000007</v>
      </c>
      <c r="M69" s="64"/>
      <c r="N69" s="59"/>
      <c r="O69" s="58">
        <v>1.1000000000000001</v>
      </c>
      <c r="P69" s="59"/>
      <c r="Q69" s="58">
        <v>114</v>
      </c>
      <c r="R69" s="59"/>
      <c r="S69" s="20">
        <v>0.03</v>
      </c>
      <c r="T69" s="51"/>
      <c r="U69" s="21"/>
      <c r="V69" s="20">
        <v>0.08</v>
      </c>
      <c r="W69" s="21"/>
      <c r="X69" s="20">
        <v>0.14000000000000001</v>
      </c>
      <c r="Y69" s="21"/>
      <c r="Z69" s="20">
        <v>0.96</v>
      </c>
      <c r="AA69" s="21"/>
      <c r="AB69" s="20">
        <v>35.94</v>
      </c>
      <c r="AC69" s="21"/>
      <c r="AD69" s="3">
        <v>6.03</v>
      </c>
      <c r="AE69" s="3">
        <v>81.42</v>
      </c>
      <c r="AF69" s="3">
        <v>0.93</v>
      </c>
      <c r="AG69" s="2" t="s">
        <v>23</v>
      </c>
      <c r="AH69" s="2" t="s">
        <v>25</v>
      </c>
    </row>
    <row r="70" spans="1:34" ht="12.2" customHeight="1" x14ac:dyDescent="0.25">
      <c r="A70" s="29" t="s">
        <v>26</v>
      </c>
      <c r="B70" s="60"/>
      <c r="C70" s="60"/>
      <c r="D70" s="60"/>
      <c r="E70" s="30"/>
      <c r="F70" s="61" t="s">
        <v>27</v>
      </c>
      <c r="G70" s="62"/>
      <c r="H70" s="63"/>
      <c r="I70" s="58">
        <v>0.4</v>
      </c>
      <c r="J70" s="64"/>
      <c r="K70" s="59"/>
      <c r="L70" s="58">
        <v>0</v>
      </c>
      <c r="M70" s="64"/>
      <c r="N70" s="59"/>
      <c r="O70" s="58">
        <v>15.3</v>
      </c>
      <c r="P70" s="59"/>
      <c r="Q70" s="58">
        <v>64</v>
      </c>
      <c r="R70" s="59"/>
      <c r="S70" s="20">
        <v>0</v>
      </c>
      <c r="T70" s="51"/>
      <c r="U70" s="21"/>
      <c r="V70" s="20">
        <v>1.21</v>
      </c>
      <c r="W70" s="21"/>
      <c r="X70" s="20">
        <v>0</v>
      </c>
      <c r="Y70" s="21"/>
      <c r="Z70" s="20">
        <v>0</v>
      </c>
      <c r="AA70" s="21"/>
      <c r="AB70" s="20">
        <v>17.36</v>
      </c>
      <c r="AC70" s="21"/>
      <c r="AD70" s="3">
        <v>8.4499999999999993</v>
      </c>
      <c r="AE70" s="3">
        <v>12.55</v>
      </c>
      <c r="AF70" s="3">
        <v>1.17</v>
      </c>
      <c r="AG70" s="2" t="s">
        <v>28</v>
      </c>
      <c r="AH70" s="2" t="s">
        <v>25</v>
      </c>
    </row>
    <row r="71" spans="1:34" ht="12.2" customHeight="1" x14ac:dyDescent="0.25">
      <c r="A71" s="29" t="s">
        <v>48</v>
      </c>
      <c r="B71" s="60"/>
      <c r="C71" s="60"/>
      <c r="D71" s="60"/>
      <c r="E71" s="30"/>
      <c r="F71" s="61" t="s">
        <v>88</v>
      </c>
      <c r="G71" s="62"/>
      <c r="H71" s="63"/>
      <c r="I71" s="58">
        <v>2.2999999999999998</v>
      </c>
      <c r="J71" s="64"/>
      <c r="K71" s="59"/>
      <c r="L71" s="58">
        <v>0.9</v>
      </c>
      <c r="M71" s="64"/>
      <c r="N71" s="59"/>
      <c r="O71" s="58">
        <v>15.4</v>
      </c>
      <c r="P71" s="59"/>
      <c r="Q71" s="58">
        <v>78.599999999999994</v>
      </c>
      <c r="R71" s="59"/>
      <c r="S71" s="20">
        <v>0.03</v>
      </c>
      <c r="T71" s="51"/>
      <c r="U71" s="21"/>
      <c r="V71" s="20">
        <v>0</v>
      </c>
      <c r="W71" s="21"/>
      <c r="X71" s="20">
        <v>0</v>
      </c>
      <c r="Y71" s="21"/>
      <c r="Z71" s="20">
        <v>0</v>
      </c>
      <c r="AA71" s="21"/>
      <c r="AB71" s="20">
        <v>5.7</v>
      </c>
      <c r="AC71" s="21"/>
      <c r="AD71" s="3">
        <v>3.9</v>
      </c>
      <c r="AE71" s="3">
        <v>19.5</v>
      </c>
      <c r="AF71" s="3">
        <v>0.3</v>
      </c>
      <c r="AG71" s="2" t="s">
        <v>34</v>
      </c>
      <c r="AH71" s="2" t="s">
        <v>35</v>
      </c>
    </row>
    <row r="72" spans="1:34" ht="12.2" customHeight="1" x14ac:dyDescent="0.25">
      <c r="A72" s="29" t="s">
        <v>32</v>
      </c>
      <c r="B72" s="60"/>
      <c r="C72" s="60"/>
      <c r="D72" s="60"/>
      <c r="E72" s="30"/>
      <c r="F72" s="61" t="s">
        <v>49</v>
      </c>
      <c r="G72" s="62"/>
      <c r="H72" s="63"/>
      <c r="I72" s="58">
        <v>3.4</v>
      </c>
      <c r="J72" s="64"/>
      <c r="K72" s="59"/>
      <c r="L72" s="58">
        <v>1.3</v>
      </c>
      <c r="M72" s="64"/>
      <c r="N72" s="59"/>
      <c r="O72" s="58">
        <v>17</v>
      </c>
      <c r="P72" s="59"/>
      <c r="Q72" s="58">
        <v>103.6</v>
      </c>
      <c r="R72" s="59"/>
      <c r="S72" s="20">
        <v>7.0000000000000007E-2</v>
      </c>
      <c r="T72" s="51"/>
      <c r="U72" s="21"/>
      <c r="V72" s="20">
        <v>0</v>
      </c>
      <c r="W72" s="21"/>
      <c r="X72" s="20">
        <v>0</v>
      </c>
      <c r="Y72" s="21"/>
      <c r="Z72" s="20">
        <v>0.88</v>
      </c>
      <c r="AA72" s="21"/>
      <c r="AB72" s="20">
        <v>7.2</v>
      </c>
      <c r="AC72" s="21"/>
      <c r="AD72" s="3">
        <v>7.6</v>
      </c>
      <c r="AE72" s="3">
        <v>34.799999999999997</v>
      </c>
      <c r="AF72" s="3">
        <v>1.6</v>
      </c>
      <c r="AG72" s="2" t="s">
        <v>34</v>
      </c>
      <c r="AH72" s="2" t="s">
        <v>35</v>
      </c>
    </row>
    <row r="73" spans="1:34" ht="12.2" customHeight="1" x14ac:dyDescent="0.25">
      <c r="A73" s="52" t="s">
        <v>38</v>
      </c>
      <c r="B73" s="53"/>
      <c r="C73" s="53"/>
      <c r="D73" s="53"/>
      <c r="E73" s="54"/>
      <c r="F73" s="35" t="s">
        <v>89</v>
      </c>
      <c r="G73" s="37"/>
      <c r="H73" s="36"/>
      <c r="I73" s="55">
        <v>20.100000000000001</v>
      </c>
      <c r="J73" s="56"/>
      <c r="K73" s="57"/>
      <c r="L73" s="55">
        <v>21.9</v>
      </c>
      <c r="M73" s="56"/>
      <c r="N73" s="57"/>
      <c r="O73" s="55">
        <v>95.3</v>
      </c>
      <c r="P73" s="57"/>
      <c r="Q73" s="55">
        <v>661.5</v>
      </c>
      <c r="R73" s="57"/>
      <c r="S73" s="20">
        <v>0.19</v>
      </c>
      <c r="T73" s="51"/>
      <c r="U73" s="21"/>
      <c r="V73" s="20">
        <v>1.81</v>
      </c>
      <c r="W73" s="21"/>
      <c r="X73" s="20">
        <v>0.2</v>
      </c>
      <c r="Y73" s="21"/>
      <c r="Z73" s="20">
        <v>2.2799999999999998</v>
      </c>
      <c r="AA73" s="21"/>
      <c r="AB73" s="20">
        <v>175.36</v>
      </c>
      <c r="AC73" s="21"/>
      <c r="AD73" s="3">
        <v>60.22</v>
      </c>
      <c r="AE73" s="3">
        <v>289.29000000000002</v>
      </c>
      <c r="AF73" s="3">
        <v>4.55</v>
      </c>
      <c r="AG73" s="4" t="s">
        <v>34</v>
      </c>
      <c r="AH73" s="4" t="s">
        <v>34</v>
      </c>
    </row>
    <row r="74" spans="1:34" ht="14.85" customHeight="1" x14ac:dyDescent="0.25">
      <c r="A74" s="42" t="s">
        <v>90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4"/>
    </row>
    <row r="75" spans="1:34" ht="24.75" customHeight="1" x14ac:dyDescent="0.25">
      <c r="A75" s="29" t="s">
        <v>91</v>
      </c>
      <c r="B75" s="60"/>
      <c r="C75" s="60"/>
      <c r="D75" s="60"/>
      <c r="E75" s="30"/>
      <c r="F75" s="61" t="s">
        <v>67</v>
      </c>
      <c r="G75" s="62"/>
      <c r="H75" s="63"/>
      <c r="I75" s="58">
        <v>20.7</v>
      </c>
      <c r="J75" s="64"/>
      <c r="K75" s="59"/>
      <c r="L75" s="58">
        <v>13.9</v>
      </c>
      <c r="M75" s="64"/>
      <c r="N75" s="59"/>
      <c r="O75" s="58">
        <v>31.6</v>
      </c>
      <c r="P75" s="59"/>
      <c r="Q75" s="58">
        <v>330.8</v>
      </c>
      <c r="R75" s="59"/>
      <c r="S75" s="20">
        <v>0.06</v>
      </c>
      <c r="T75" s="51"/>
      <c r="U75" s="21"/>
      <c r="V75" s="20">
        <v>0.2</v>
      </c>
      <c r="W75" s="21"/>
      <c r="X75" s="20">
        <v>0.09</v>
      </c>
      <c r="Y75" s="21"/>
      <c r="Z75" s="20">
        <v>0.45</v>
      </c>
      <c r="AA75" s="21"/>
      <c r="AB75" s="20">
        <v>152.6</v>
      </c>
      <c r="AC75" s="21"/>
      <c r="AD75" s="3">
        <v>25.48</v>
      </c>
      <c r="AE75" s="3">
        <v>202.49</v>
      </c>
      <c r="AF75" s="3">
        <v>0.92</v>
      </c>
      <c r="AG75" s="2" t="s">
        <v>92</v>
      </c>
      <c r="AH75" s="2" t="s">
        <v>25</v>
      </c>
    </row>
    <row r="76" spans="1:34" ht="12.2" customHeight="1" x14ac:dyDescent="0.25">
      <c r="A76" s="29" t="s">
        <v>93</v>
      </c>
      <c r="B76" s="60"/>
      <c r="C76" s="60"/>
      <c r="D76" s="60"/>
      <c r="E76" s="30"/>
      <c r="F76" s="61" t="s">
        <v>46</v>
      </c>
      <c r="G76" s="62"/>
      <c r="H76" s="63"/>
      <c r="I76" s="58">
        <v>0.3</v>
      </c>
      <c r="J76" s="64"/>
      <c r="K76" s="59"/>
      <c r="L76" s="58">
        <v>0</v>
      </c>
      <c r="M76" s="64"/>
      <c r="N76" s="59"/>
      <c r="O76" s="58">
        <v>15.1</v>
      </c>
      <c r="P76" s="59"/>
      <c r="Q76" s="58">
        <v>61.7</v>
      </c>
      <c r="R76" s="59"/>
      <c r="S76" s="20">
        <v>0</v>
      </c>
      <c r="T76" s="51"/>
      <c r="U76" s="21"/>
      <c r="V76" s="20">
        <v>0.06</v>
      </c>
      <c r="W76" s="21"/>
      <c r="X76" s="20">
        <v>0</v>
      </c>
      <c r="Y76" s="21"/>
      <c r="Z76" s="20">
        <v>0</v>
      </c>
      <c r="AA76" s="21"/>
      <c r="AB76" s="20">
        <v>15.05</v>
      </c>
      <c r="AC76" s="21"/>
      <c r="AD76" s="3">
        <v>7.74</v>
      </c>
      <c r="AE76" s="3">
        <v>11.12</v>
      </c>
      <c r="AF76" s="3">
        <v>1.1100000000000001</v>
      </c>
      <c r="AG76" s="2" t="s">
        <v>70</v>
      </c>
      <c r="AH76" s="2" t="s">
        <v>25</v>
      </c>
    </row>
    <row r="77" spans="1:34" ht="12.2" customHeight="1" x14ac:dyDescent="0.25">
      <c r="A77" s="29" t="s">
        <v>48</v>
      </c>
      <c r="B77" s="60"/>
      <c r="C77" s="60"/>
      <c r="D77" s="60"/>
      <c r="E77" s="30"/>
      <c r="F77" s="61" t="s">
        <v>71</v>
      </c>
      <c r="G77" s="62"/>
      <c r="H77" s="63"/>
      <c r="I77" s="58">
        <v>3.8</v>
      </c>
      <c r="J77" s="64"/>
      <c r="K77" s="59"/>
      <c r="L77" s="58">
        <v>1.5</v>
      </c>
      <c r="M77" s="64"/>
      <c r="N77" s="59"/>
      <c r="O77" s="58">
        <v>25.7</v>
      </c>
      <c r="P77" s="59"/>
      <c r="Q77" s="58">
        <v>131</v>
      </c>
      <c r="R77" s="59"/>
      <c r="S77" s="20">
        <v>0.06</v>
      </c>
      <c r="T77" s="51"/>
      <c r="U77" s="21"/>
      <c r="V77" s="20">
        <v>0</v>
      </c>
      <c r="W77" s="21"/>
      <c r="X77" s="20">
        <v>0</v>
      </c>
      <c r="Y77" s="21"/>
      <c r="Z77" s="20">
        <v>0</v>
      </c>
      <c r="AA77" s="21"/>
      <c r="AB77" s="20">
        <v>9.5</v>
      </c>
      <c r="AC77" s="21"/>
      <c r="AD77" s="3">
        <v>6.5</v>
      </c>
      <c r="AE77" s="3">
        <v>32.5</v>
      </c>
      <c r="AF77" s="3">
        <v>0.5</v>
      </c>
      <c r="AG77" s="2" t="s">
        <v>34</v>
      </c>
      <c r="AH77" s="2" t="s">
        <v>35</v>
      </c>
    </row>
    <row r="78" spans="1:34" ht="12.2" customHeight="1" x14ac:dyDescent="0.25">
      <c r="A78" s="29" t="s">
        <v>36</v>
      </c>
      <c r="B78" s="60"/>
      <c r="C78" s="60"/>
      <c r="D78" s="60"/>
      <c r="E78" s="30"/>
      <c r="F78" s="61" t="s">
        <v>37</v>
      </c>
      <c r="G78" s="62"/>
      <c r="H78" s="63"/>
      <c r="I78" s="58">
        <v>0.4</v>
      </c>
      <c r="J78" s="64"/>
      <c r="K78" s="59"/>
      <c r="L78" s="58">
        <v>0.4</v>
      </c>
      <c r="M78" s="64"/>
      <c r="N78" s="59"/>
      <c r="O78" s="58">
        <v>9.8000000000000007</v>
      </c>
      <c r="P78" s="59"/>
      <c r="Q78" s="58">
        <v>47</v>
      </c>
      <c r="R78" s="59"/>
      <c r="S78" s="20">
        <v>0.03</v>
      </c>
      <c r="T78" s="51"/>
      <c r="U78" s="21"/>
      <c r="V78" s="20">
        <v>10</v>
      </c>
      <c r="W78" s="21"/>
      <c r="X78" s="20">
        <v>0.01</v>
      </c>
      <c r="Y78" s="21"/>
      <c r="Z78" s="20">
        <v>0.63</v>
      </c>
      <c r="AA78" s="21"/>
      <c r="AB78" s="20">
        <v>16</v>
      </c>
      <c r="AC78" s="21"/>
      <c r="AD78" s="3">
        <v>8</v>
      </c>
      <c r="AE78" s="3">
        <v>11</v>
      </c>
      <c r="AF78" s="3">
        <v>2.2000000000000002</v>
      </c>
      <c r="AG78" s="2" t="s">
        <v>34</v>
      </c>
      <c r="AH78" s="2" t="s">
        <v>35</v>
      </c>
    </row>
    <row r="79" spans="1:34" ht="12.2" customHeight="1" x14ac:dyDescent="0.25">
      <c r="A79" s="52" t="s">
        <v>38</v>
      </c>
      <c r="B79" s="53"/>
      <c r="C79" s="53"/>
      <c r="D79" s="53"/>
      <c r="E79" s="54"/>
      <c r="F79" s="35" t="s">
        <v>50</v>
      </c>
      <c r="G79" s="37"/>
      <c r="H79" s="36"/>
      <c r="I79" s="55">
        <v>25.1</v>
      </c>
      <c r="J79" s="56"/>
      <c r="K79" s="57"/>
      <c r="L79" s="55">
        <v>15.8</v>
      </c>
      <c r="M79" s="56"/>
      <c r="N79" s="57"/>
      <c r="O79" s="55">
        <v>82.2</v>
      </c>
      <c r="P79" s="57"/>
      <c r="Q79" s="55">
        <v>570.4</v>
      </c>
      <c r="R79" s="57"/>
      <c r="S79" s="20">
        <v>0.14000000000000001</v>
      </c>
      <c r="T79" s="51"/>
      <c r="U79" s="21"/>
      <c r="V79" s="20">
        <v>10.26</v>
      </c>
      <c r="W79" s="21"/>
      <c r="X79" s="20">
        <v>0.09</v>
      </c>
      <c r="Y79" s="21"/>
      <c r="Z79" s="20">
        <v>1.08</v>
      </c>
      <c r="AA79" s="21"/>
      <c r="AB79" s="20">
        <v>193.15</v>
      </c>
      <c r="AC79" s="21"/>
      <c r="AD79" s="3">
        <v>47.72</v>
      </c>
      <c r="AE79" s="3">
        <v>257.12</v>
      </c>
      <c r="AF79" s="3">
        <v>4.7300000000000004</v>
      </c>
      <c r="AG79" s="4" t="s">
        <v>34</v>
      </c>
      <c r="AH79" s="4" t="s">
        <v>34</v>
      </c>
    </row>
    <row r="80" spans="1:34" ht="12.2" customHeight="1" x14ac:dyDescent="0.25">
      <c r="A80" s="5"/>
      <c r="B80" s="5"/>
      <c r="C80" s="5"/>
      <c r="D80" s="5"/>
      <c r="E80" s="5"/>
      <c r="F80" s="6"/>
      <c r="G80" s="6"/>
      <c r="H80" s="6"/>
      <c r="I80" s="7"/>
      <c r="J80" s="7"/>
      <c r="K80" s="7"/>
      <c r="L80" s="7"/>
      <c r="M80" s="7"/>
      <c r="N80" s="7"/>
      <c r="O80" s="7"/>
      <c r="P80" s="7"/>
      <c r="Q80" s="7"/>
      <c r="R80" s="7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9"/>
      <c r="AH80" s="9"/>
    </row>
    <row r="81" spans="1:39" ht="18.75" customHeight="1" x14ac:dyDescent="0.3">
      <c r="A81" s="22" t="s">
        <v>94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3" spans="1:39" ht="15" customHeight="1" x14ac:dyDescent="0.25">
      <c r="A83" s="38" t="s">
        <v>95</v>
      </c>
      <c r="B83" s="39"/>
      <c r="C83" s="42" t="s">
        <v>3</v>
      </c>
      <c r="D83" s="43"/>
      <c r="E83" s="43"/>
      <c r="F83" s="43"/>
      <c r="G83" s="43"/>
      <c r="H83" s="43"/>
      <c r="I83" s="43"/>
      <c r="J83" s="43"/>
      <c r="K83" s="44"/>
      <c r="L83" s="45" t="s">
        <v>96</v>
      </c>
      <c r="M83" s="46"/>
      <c r="N83" s="46"/>
      <c r="O83" s="47"/>
      <c r="P83" s="42" t="s">
        <v>5</v>
      </c>
      <c r="Q83" s="43"/>
      <c r="R83" s="43"/>
      <c r="S83" s="43"/>
      <c r="T83" s="43"/>
      <c r="U83" s="43"/>
      <c r="V83" s="44"/>
      <c r="W83" s="42" t="s">
        <v>6</v>
      </c>
      <c r="X83" s="43"/>
      <c r="Y83" s="43"/>
      <c r="Z83" s="43"/>
      <c r="AA83" s="43"/>
      <c r="AB83" s="43"/>
      <c r="AC83" s="43"/>
      <c r="AD83" s="43"/>
      <c r="AE83" s="44"/>
      <c r="AF83" s="10"/>
      <c r="AG83" s="10"/>
      <c r="AH83" s="10"/>
      <c r="AI83" s="10"/>
      <c r="AJ83" s="10"/>
      <c r="AK83" s="10"/>
      <c r="AL83" s="10"/>
      <c r="AM83" s="10"/>
    </row>
    <row r="84" spans="1:39" ht="33.75" customHeight="1" x14ac:dyDescent="0.25">
      <c r="A84" s="40"/>
      <c r="B84" s="41"/>
      <c r="C84" s="35" t="s">
        <v>9</v>
      </c>
      <c r="D84" s="36"/>
      <c r="E84" s="35" t="s">
        <v>10</v>
      </c>
      <c r="F84" s="37"/>
      <c r="G84" s="36"/>
      <c r="H84" s="35" t="s">
        <v>11</v>
      </c>
      <c r="I84" s="37"/>
      <c r="J84" s="37"/>
      <c r="K84" s="36"/>
      <c r="L84" s="48"/>
      <c r="M84" s="49"/>
      <c r="N84" s="49"/>
      <c r="O84" s="50"/>
      <c r="P84" s="35" t="s">
        <v>12</v>
      </c>
      <c r="Q84" s="36"/>
      <c r="R84" s="11" t="s">
        <v>13</v>
      </c>
      <c r="S84" s="35" t="s">
        <v>14</v>
      </c>
      <c r="T84" s="36"/>
      <c r="U84" s="35" t="s">
        <v>15</v>
      </c>
      <c r="V84" s="36"/>
      <c r="W84" s="35" t="s">
        <v>16</v>
      </c>
      <c r="X84" s="37"/>
      <c r="Y84" s="36"/>
      <c r="Z84" s="35" t="s">
        <v>17</v>
      </c>
      <c r="AA84" s="36"/>
      <c r="AB84" s="35" t="s">
        <v>18</v>
      </c>
      <c r="AC84" s="36"/>
      <c r="AD84" s="35" t="s">
        <v>19</v>
      </c>
      <c r="AE84" s="36"/>
    </row>
    <row r="85" spans="1:39" ht="15" customHeight="1" x14ac:dyDescent="0.25">
      <c r="A85" s="29" t="s">
        <v>97</v>
      </c>
      <c r="B85" s="30"/>
      <c r="C85" s="31">
        <f>I16+I23+I30+I37+I43+I50+I60+I66+I73+I79</f>
        <v>200.3</v>
      </c>
      <c r="D85" s="32"/>
      <c r="E85" s="31">
        <f>L16+L23+L30+L37+L43+L50+L60+L66+L73+L79</f>
        <v>194.70000000000002</v>
      </c>
      <c r="F85" s="33"/>
      <c r="G85" s="32"/>
      <c r="H85" s="31">
        <v>894.1</v>
      </c>
      <c r="I85" s="33"/>
      <c r="J85" s="33"/>
      <c r="K85" s="32"/>
      <c r="L85" s="31">
        <v>5980.9</v>
      </c>
      <c r="M85" s="33"/>
      <c r="N85" s="33"/>
      <c r="O85" s="32"/>
      <c r="P85" s="20">
        <v>1.99</v>
      </c>
      <c r="Q85" s="21"/>
      <c r="R85" s="3">
        <v>72.14</v>
      </c>
      <c r="S85" s="20">
        <v>1.19</v>
      </c>
      <c r="T85" s="21"/>
      <c r="U85" s="20">
        <v>20.079999999999998</v>
      </c>
      <c r="V85" s="21"/>
      <c r="W85" s="18">
        <v>2177.8200000000002</v>
      </c>
      <c r="X85" s="34"/>
      <c r="Y85" s="19"/>
      <c r="Z85" s="18">
        <v>564.99</v>
      </c>
      <c r="AA85" s="19"/>
      <c r="AB85" s="20">
        <v>2636.69</v>
      </c>
      <c r="AC85" s="21"/>
      <c r="AD85" s="20">
        <v>47.44</v>
      </c>
      <c r="AE85" s="21"/>
    </row>
    <row r="86" spans="1:39" ht="15" customHeight="1" x14ac:dyDescent="0.25">
      <c r="A86" s="29" t="s">
        <v>98</v>
      </c>
      <c r="B86" s="30"/>
      <c r="C86" s="31">
        <f>C85/10</f>
        <v>20.03</v>
      </c>
      <c r="D86" s="32"/>
      <c r="E86" s="31">
        <f>E85/10</f>
        <v>19.470000000000002</v>
      </c>
      <c r="F86" s="33"/>
      <c r="G86" s="32"/>
      <c r="H86" s="31">
        <v>89.4</v>
      </c>
      <c r="I86" s="33"/>
      <c r="J86" s="33"/>
      <c r="K86" s="32"/>
      <c r="L86" s="31">
        <v>598.1</v>
      </c>
      <c r="M86" s="33"/>
      <c r="N86" s="33"/>
      <c r="O86" s="32"/>
      <c r="P86" s="20">
        <v>0.2</v>
      </c>
      <c r="Q86" s="21"/>
      <c r="R86" s="3">
        <v>7.21</v>
      </c>
      <c r="S86" s="20">
        <v>0.12</v>
      </c>
      <c r="T86" s="21"/>
      <c r="U86" s="20">
        <v>2.0099999999999998</v>
      </c>
      <c r="V86" s="21"/>
      <c r="W86" s="18">
        <v>217.78</v>
      </c>
      <c r="X86" s="34"/>
      <c r="Y86" s="19"/>
      <c r="Z86" s="18">
        <v>56.5</v>
      </c>
      <c r="AA86" s="19"/>
      <c r="AB86" s="20">
        <v>263.67</v>
      </c>
      <c r="AC86" s="21"/>
      <c r="AD86" s="20">
        <v>4.74</v>
      </c>
      <c r="AE86" s="21"/>
    </row>
    <row r="88" spans="1:39" ht="18.75" customHeight="1" x14ac:dyDescent="0.3">
      <c r="A88" s="22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9" ht="15" customHeight="1" x14ac:dyDescent="0.25">
      <c r="A89" s="23" t="s">
        <v>100</v>
      </c>
      <c r="B89" s="25" t="s">
        <v>101</v>
      </c>
      <c r="C89" s="26"/>
    </row>
    <row r="90" spans="1:39" ht="9" customHeight="1" x14ac:dyDescent="0.25">
      <c r="A90" s="24"/>
      <c r="B90" s="27"/>
      <c r="C90" s="28"/>
    </row>
    <row r="91" spans="1:39" ht="15" customHeight="1" x14ac:dyDescent="0.25">
      <c r="A91" s="12" t="s">
        <v>102</v>
      </c>
      <c r="B91" s="16" t="s">
        <v>103</v>
      </c>
      <c r="C91" s="17"/>
    </row>
  </sheetData>
  <mergeCells count="717">
    <mergeCell ref="A7:E8"/>
    <mergeCell ref="F7:H8"/>
    <mergeCell ref="I7:P7"/>
    <mergeCell ref="Q7:R8"/>
    <mergeCell ref="S7:AA7"/>
    <mergeCell ref="AB7:AF7"/>
    <mergeCell ref="AG7:AG8"/>
    <mergeCell ref="AH7:AH8"/>
    <mergeCell ref="I8:K8"/>
    <mergeCell ref="L8:N8"/>
    <mergeCell ref="O8:P8"/>
    <mergeCell ref="S8:U8"/>
    <mergeCell ref="V8:W8"/>
    <mergeCell ref="X8:Y8"/>
    <mergeCell ref="Z8:AA8"/>
    <mergeCell ref="AB8:AC8"/>
    <mergeCell ref="A14:E14"/>
    <mergeCell ref="F14:H14"/>
    <mergeCell ref="I14:K14"/>
    <mergeCell ref="L14:N14"/>
    <mergeCell ref="O14:P14"/>
    <mergeCell ref="Q14:R14"/>
    <mergeCell ref="S14:U14"/>
    <mergeCell ref="A9:AH9"/>
    <mergeCell ref="A10:AH10"/>
    <mergeCell ref="A11:E11"/>
    <mergeCell ref="F11:H11"/>
    <mergeCell ref="I11:K11"/>
    <mergeCell ref="L11:N11"/>
    <mergeCell ref="O11:P11"/>
    <mergeCell ref="Q11:R11"/>
    <mergeCell ref="S11:U11"/>
    <mergeCell ref="V11:W11"/>
    <mergeCell ref="X11:Y11"/>
    <mergeCell ref="Z11:AA11"/>
    <mergeCell ref="AB11:AC11"/>
    <mergeCell ref="V12:W12"/>
    <mergeCell ref="X12:Y12"/>
    <mergeCell ref="Z12:AA12"/>
    <mergeCell ref="AB12:AC12"/>
    <mergeCell ref="A13:E13"/>
    <mergeCell ref="F13:H13"/>
    <mergeCell ref="I13:K13"/>
    <mergeCell ref="L13:N13"/>
    <mergeCell ref="O13:P13"/>
    <mergeCell ref="Q13:R13"/>
    <mergeCell ref="A12:E12"/>
    <mergeCell ref="F12:H12"/>
    <mergeCell ref="I12:K12"/>
    <mergeCell ref="L12:N12"/>
    <mergeCell ref="O12:P12"/>
    <mergeCell ref="Q12:R12"/>
    <mergeCell ref="S12:U12"/>
    <mergeCell ref="V14:W14"/>
    <mergeCell ref="X14:Y14"/>
    <mergeCell ref="Z14:AA14"/>
    <mergeCell ref="AB14:AC14"/>
    <mergeCell ref="S13:U13"/>
    <mergeCell ref="V13:W13"/>
    <mergeCell ref="X13:Y13"/>
    <mergeCell ref="Z13:AA13"/>
    <mergeCell ref="AB13:AC13"/>
    <mergeCell ref="A16:E16"/>
    <mergeCell ref="F16:H16"/>
    <mergeCell ref="I16:K16"/>
    <mergeCell ref="L16:N16"/>
    <mergeCell ref="O16:P16"/>
    <mergeCell ref="A15:E15"/>
    <mergeCell ref="F15:H15"/>
    <mergeCell ref="I15:K15"/>
    <mergeCell ref="L15:N15"/>
    <mergeCell ref="O15:P15"/>
    <mergeCell ref="Q16:R16"/>
    <mergeCell ref="S16:U16"/>
    <mergeCell ref="V16:W16"/>
    <mergeCell ref="X16:Y16"/>
    <mergeCell ref="Z16:AA16"/>
    <mergeCell ref="AB16:AC16"/>
    <mergeCell ref="S15:U15"/>
    <mergeCell ref="V15:W15"/>
    <mergeCell ref="X15:Y15"/>
    <mergeCell ref="Z15:AA15"/>
    <mergeCell ref="AB15:AC15"/>
    <mergeCell ref="Q15:R15"/>
    <mergeCell ref="A17:AH17"/>
    <mergeCell ref="A18:E18"/>
    <mergeCell ref="F18:H18"/>
    <mergeCell ref="I18:K18"/>
    <mergeCell ref="L18:N18"/>
    <mergeCell ref="O18:P18"/>
    <mergeCell ref="Q18:R18"/>
    <mergeCell ref="S18:U18"/>
    <mergeCell ref="V18:W18"/>
    <mergeCell ref="X18:Y18"/>
    <mergeCell ref="Z18:AA18"/>
    <mergeCell ref="AB18:AC18"/>
    <mergeCell ref="AB22:AC22"/>
    <mergeCell ref="S21:U21"/>
    <mergeCell ref="V21:W21"/>
    <mergeCell ref="X21:Y21"/>
    <mergeCell ref="Z19:AA19"/>
    <mergeCell ref="AB19:AC19"/>
    <mergeCell ref="A20:E20"/>
    <mergeCell ref="F20:H20"/>
    <mergeCell ref="I20:K20"/>
    <mergeCell ref="L20:N20"/>
    <mergeCell ref="O20:P20"/>
    <mergeCell ref="Q20:R20"/>
    <mergeCell ref="S20:U20"/>
    <mergeCell ref="A19:E19"/>
    <mergeCell ref="F19:H19"/>
    <mergeCell ref="I19:K19"/>
    <mergeCell ref="L19:N19"/>
    <mergeCell ref="O19:P19"/>
    <mergeCell ref="Q19:R19"/>
    <mergeCell ref="S19:U19"/>
    <mergeCell ref="V19:W19"/>
    <mergeCell ref="X19:Y19"/>
    <mergeCell ref="V20:W20"/>
    <mergeCell ref="X20:Y20"/>
    <mergeCell ref="Z20:AA20"/>
    <mergeCell ref="AB20:AC20"/>
    <mergeCell ref="A21:E21"/>
    <mergeCell ref="F21:H21"/>
    <mergeCell ref="I21:K21"/>
    <mergeCell ref="L21:N21"/>
    <mergeCell ref="O21:P21"/>
    <mergeCell ref="Q21:R21"/>
    <mergeCell ref="Z21:AA21"/>
    <mergeCell ref="AB21:AC21"/>
    <mergeCell ref="S23:U23"/>
    <mergeCell ref="V23:W23"/>
    <mergeCell ref="X23:Y23"/>
    <mergeCell ref="Z23:AA23"/>
    <mergeCell ref="AB23:AC23"/>
    <mergeCell ref="A24:AH24"/>
    <mergeCell ref="A23:E23"/>
    <mergeCell ref="F23:H23"/>
    <mergeCell ref="I23:K23"/>
    <mergeCell ref="L23:N23"/>
    <mergeCell ref="O23:P23"/>
    <mergeCell ref="Q23:R23"/>
    <mergeCell ref="A22:E22"/>
    <mergeCell ref="F22:H22"/>
    <mergeCell ref="I22:K22"/>
    <mergeCell ref="L22:N22"/>
    <mergeCell ref="O22:P22"/>
    <mergeCell ref="Q22:R22"/>
    <mergeCell ref="S22:U22"/>
    <mergeCell ref="V22:W22"/>
    <mergeCell ref="X22:Y22"/>
    <mergeCell ref="Z22:AA22"/>
    <mergeCell ref="A26:E26"/>
    <mergeCell ref="F26:H26"/>
    <mergeCell ref="I26:K26"/>
    <mergeCell ref="L26:N26"/>
    <mergeCell ref="O26:P26"/>
    <mergeCell ref="A25:E25"/>
    <mergeCell ref="F25:H25"/>
    <mergeCell ref="I25:K25"/>
    <mergeCell ref="L25:N25"/>
    <mergeCell ref="O25:P25"/>
    <mergeCell ref="Q26:R26"/>
    <mergeCell ref="S26:U26"/>
    <mergeCell ref="V26:W26"/>
    <mergeCell ref="X26:Y26"/>
    <mergeCell ref="Z26:AA26"/>
    <mergeCell ref="AB26:AC26"/>
    <mergeCell ref="S25:U25"/>
    <mergeCell ref="V25:W25"/>
    <mergeCell ref="X25:Y25"/>
    <mergeCell ref="Z25:AA25"/>
    <mergeCell ref="AB25:AC25"/>
    <mergeCell ref="Q25:R25"/>
    <mergeCell ref="A28:E28"/>
    <mergeCell ref="F28:H28"/>
    <mergeCell ref="I28:K28"/>
    <mergeCell ref="L28:N28"/>
    <mergeCell ref="O28:P28"/>
    <mergeCell ref="A27:E27"/>
    <mergeCell ref="F27:H27"/>
    <mergeCell ref="I27:K27"/>
    <mergeCell ref="L27:N27"/>
    <mergeCell ref="O27:P27"/>
    <mergeCell ref="Q28:R28"/>
    <mergeCell ref="S28:U28"/>
    <mergeCell ref="V28:W28"/>
    <mergeCell ref="X28:Y28"/>
    <mergeCell ref="Z28:AA28"/>
    <mergeCell ref="AB28:AC28"/>
    <mergeCell ref="S27:U27"/>
    <mergeCell ref="V27:W27"/>
    <mergeCell ref="X27:Y27"/>
    <mergeCell ref="Z27:AA27"/>
    <mergeCell ref="AB27:AC27"/>
    <mergeCell ref="Q27:R27"/>
    <mergeCell ref="A30:E30"/>
    <mergeCell ref="F30:H30"/>
    <mergeCell ref="I30:K30"/>
    <mergeCell ref="L30:N30"/>
    <mergeCell ref="O30:P30"/>
    <mergeCell ref="A29:E29"/>
    <mergeCell ref="F29:H29"/>
    <mergeCell ref="I29:K29"/>
    <mergeCell ref="L29:N29"/>
    <mergeCell ref="O29:P29"/>
    <mergeCell ref="Q30:R30"/>
    <mergeCell ref="S30:U30"/>
    <mergeCell ref="V30:W30"/>
    <mergeCell ref="X30:Y30"/>
    <mergeCell ref="Z30:AA30"/>
    <mergeCell ref="AB30:AC30"/>
    <mergeCell ref="S29:U29"/>
    <mergeCell ref="V29:W29"/>
    <mergeCell ref="X29:Y29"/>
    <mergeCell ref="Z29:AA29"/>
    <mergeCell ref="AB29:AC29"/>
    <mergeCell ref="Q29:R29"/>
    <mergeCell ref="A31:AH31"/>
    <mergeCell ref="A32:E32"/>
    <mergeCell ref="F32:H32"/>
    <mergeCell ref="I32:K32"/>
    <mergeCell ref="L32:N32"/>
    <mergeCell ref="O32:P32"/>
    <mergeCell ref="Q32:R32"/>
    <mergeCell ref="S32:U32"/>
    <mergeCell ref="V32:W32"/>
    <mergeCell ref="X32:Y32"/>
    <mergeCell ref="Z32:AA32"/>
    <mergeCell ref="AB32:AC32"/>
    <mergeCell ref="AB36:AC36"/>
    <mergeCell ref="S35:U35"/>
    <mergeCell ref="V35:W35"/>
    <mergeCell ref="X35:Y35"/>
    <mergeCell ref="Z33:AA33"/>
    <mergeCell ref="AB33:AC33"/>
    <mergeCell ref="A34:E34"/>
    <mergeCell ref="F34:H34"/>
    <mergeCell ref="I34:K34"/>
    <mergeCell ref="L34:N34"/>
    <mergeCell ref="O34:P34"/>
    <mergeCell ref="Q34:R34"/>
    <mergeCell ref="S34:U34"/>
    <mergeCell ref="A33:E33"/>
    <mergeCell ref="F33:H33"/>
    <mergeCell ref="I33:K33"/>
    <mergeCell ref="L33:N33"/>
    <mergeCell ref="O33:P33"/>
    <mergeCell ref="Q33:R33"/>
    <mergeCell ref="S33:U33"/>
    <mergeCell ref="V33:W33"/>
    <mergeCell ref="X33:Y33"/>
    <mergeCell ref="V34:W34"/>
    <mergeCell ref="X34:Y34"/>
    <mergeCell ref="Z34:AA34"/>
    <mergeCell ref="AB34:AC34"/>
    <mergeCell ref="A35:E35"/>
    <mergeCell ref="F35:H35"/>
    <mergeCell ref="I35:K35"/>
    <mergeCell ref="L35:N35"/>
    <mergeCell ref="O35:P35"/>
    <mergeCell ref="Q35:R35"/>
    <mergeCell ref="Z35:AA35"/>
    <mergeCell ref="AB35:AC35"/>
    <mergeCell ref="S37:U37"/>
    <mergeCell ref="V37:W37"/>
    <mergeCell ref="X37:Y37"/>
    <mergeCell ref="Z37:AA37"/>
    <mergeCell ref="AB37:AC37"/>
    <mergeCell ref="A38:AH38"/>
    <mergeCell ref="A37:E37"/>
    <mergeCell ref="F37:H37"/>
    <mergeCell ref="I37:K37"/>
    <mergeCell ref="L37:N37"/>
    <mergeCell ref="O37:P37"/>
    <mergeCell ref="Q37:R37"/>
    <mergeCell ref="A36:E36"/>
    <mergeCell ref="F36:H36"/>
    <mergeCell ref="I36:K36"/>
    <mergeCell ref="L36:N36"/>
    <mergeCell ref="O36:P36"/>
    <mergeCell ref="Q36:R36"/>
    <mergeCell ref="S36:U36"/>
    <mergeCell ref="V36:W36"/>
    <mergeCell ref="X36:Y36"/>
    <mergeCell ref="Z36:AA36"/>
    <mergeCell ref="A40:E40"/>
    <mergeCell ref="F40:H40"/>
    <mergeCell ref="I40:K40"/>
    <mergeCell ref="L40:N40"/>
    <mergeCell ref="O40:P40"/>
    <mergeCell ref="A39:E39"/>
    <mergeCell ref="F39:H39"/>
    <mergeCell ref="I39:K39"/>
    <mergeCell ref="L39:N39"/>
    <mergeCell ref="O39:P39"/>
    <mergeCell ref="Q40:R40"/>
    <mergeCell ref="S40:U40"/>
    <mergeCell ref="V40:W40"/>
    <mergeCell ref="X40:Y40"/>
    <mergeCell ref="Z40:AA40"/>
    <mergeCell ref="AB40:AC40"/>
    <mergeCell ref="S39:U39"/>
    <mergeCell ref="V39:W39"/>
    <mergeCell ref="X39:Y39"/>
    <mergeCell ref="Z39:AA39"/>
    <mergeCell ref="AB39:AC39"/>
    <mergeCell ref="Q39:R39"/>
    <mergeCell ref="A42:E42"/>
    <mergeCell ref="F42:H42"/>
    <mergeCell ref="I42:K42"/>
    <mergeCell ref="L42:N42"/>
    <mergeCell ref="O42:P42"/>
    <mergeCell ref="A41:E41"/>
    <mergeCell ref="F41:H41"/>
    <mergeCell ref="I41:K41"/>
    <mergeCell ref="L41:N41"/>
    <mergeCell ref="O41:P41"/>
    <mergeCell ref="Q42:R42"/>
    <mergeCell ref="S42:U42"/>
    <mergeCell ref="V42:W42"/>
    <mergeCell ref="X42:Y42"/>
    <mergeCell ref="Z42:AA42"/>
    <mergeCell ref="AB42:AC42"/>
    <mergeCell ref="S41:U41"/>
    <mergeCell ref="V41:W41"/>
    <mergeCell ref="X41:Y41"/>
    <mergeCell ref="Z41:AA41"/>
    <mergeCell ref="AB41:AC41"/>
    <mergeCell ref="Q41:R41"/>
    <mergeCell ref="S43:U43"/>
    <mergeCell ref="V43:W43"/>
    <mergeCell ref="X43:Y43"/>
    <mergeCell ref="Z43:AA43"/>
    <mergeCell ref="AB43:AC43"/>
    <mergeCell ref="A44:AH44"/>
    <mergeCell ref="A43:E43"/>
    <mergeCell ref="F43:H43"/>
    <mergeCell ref="I43:K43"/>
    <mergeCell ref="L43:N43"/>
    <mergeCell ref="O43:P43"/>
    <mergeCell ref="Q43:R43"/>
    <mergeCell ref="A46:E46"/>
    <mergeCell ref="F46:H46"/>
    <mergeCell ref="I46:K46"/>
    <mergeCell ref="L46:N46"/>
    <mergeCell ref="O46:P46"/>
    <mergeCell ref="A45:E45"/>
    <mergeCell ref="F45:H45"/>
    <mergeCell ref="I45:K45"/>
    <mergeCell ref="L45:N45"/>
    <mergeCell ref="O45:P45"/>
    <mergeCell ref="Q46:R46"/>
    <mergeCell ref="S46:U46"/>
    <mergeCell ref="V46:W46"/>
    <mergeCell ref="X46:Y46"/>
    <mergeCell ref="Z46:AA46"/>
    <mergeCell ref="AB46:AC46"/>
    <mergeCell ref="S45:U45"/>
    <mergeCell ref="V45:W45"/>
    <mergeCell ref="X45:Y45"/>
    <mergeCell ref="Z45:AA45"/>
    <mergeCell ref="AB45:AC45"/>
    <mergeCell ref="Q45:R45"/>
    <mergeCell ref="A48:E48"/>
    <mergeCell ref="F48:H48"/>
    <mergeCell ref="I48:K48"/>
    <mergeCell ref="L48:N48"/>
    <mergeCell ref="O48:P48"/>
    <mergeCell ref="A47:E47"/>
    <mergeCell ref="F47:H47"/>
    <mergeCell ref="I47:K47"/>
    <mergeCell ref="L47:N47"/>
    <mergeCell ref="O47:P47"/>
    <mergeCell ref="Q48:R48"/>
    <mergeCell ref="S48:U48"/>
    <mergeCell ref="V48:W48"/>
    <mergeCell ref="X48:Y48"/>
    <mergeCell ref="Z48:AA48"/>
    <mergeCell ref="AB48:AC48"/>
    <mergeCell ref="S47:U47"/>
    <mergeCell ref="V47:W47"/>
    <mergeCell ref="X47:Y47"/>
    <mergeCell ref="Z47:AA47"/>
    <mergeCell ref="AB47:AC47"/>
    <mergeCell ref="Q47:R47"/>
    <mergeCell ref="A50:E50"/>
    <mergeCell ref="F50:H50"/>
    <mergeCell ref="I50:K50"/>
    <mergeCell ref="L50:N50"/>
    <mergeCell ref="O50:P50"/>
    <mergeCell ref="A49:E49"/>
    <mergeCell ref="F49:H49"/>
    <mergeCell ref="I49:K49"/>
    <mergeCell ref="L49:N49"/>
    <mergeCell ref="O49:P49"/>
    <mergeCell ref="Q50:R50"/>
    <mergeCell ref="S50:U50"/>
    <mergeCell ref="V50:W50"/>
    <mergeCell ref="X50:Y50"/>
    <mergeCell ref="Z50:AA50"/>
    <mergeCell ref="AB50:AC50"/>
    <mergeCell ref="S49:U49"/>
    <mergeCell ref="V49:W49"/>
    <mergeCell ref="X49:Y49"/>
    <mergeCell ref="Z49:AA49"/>
    <mergeCell ref="AB49:AC49"/>
    <mergeCell ref="Q49:R49"/>
    <mergeCell ref="A51:AH51"/>
    <mergeCell ref="A52:E53"/>
    <mergeCell ref="F52:H53"/>
    <mergeCell ref="I52:P52"/>
    <mergeCell ref="Q52:R53"/>
    <mergeCell ref="S52:AA52"/>
    <mergeCell ref="AB52:AF52"/>
    <mergeCell ref="AG52:AG53"/>
    <mergeCell ref="AH52:AH53"/>
    <mergeCell ref="I53:K53"/>
    <mergeCell ref="AB53:AC53"/>
    <mergeCell ref="L53:N53"/>
    <mergeCell ref="O53:P53"/>
    <mergeCell ref="S53:U53"/>
    <mergeCell ref="V53:W53"/>
    <mergeCell ref="X53:Y53"/>
    <mergeCell ref="Z53:AA53"/>
    <mergeCell ref="A58:E58"/>
    <mergeCell ref="F58:H58"/>
    <mergeCell ref="I58:K58"/>
    <mergeCell ref="L58:N58"/>
    <mergeCell ref="O58:P58"/>
    <mergeCell ref="Q58:R58"/>
    <mergeCell ref="S58:U58"/>
    <mergeCell ref="A54:AH54"/>
    <mergeCell ref="A55:E55"/>
    <mergeCell ref="F55:H55"/>
    <mergeCell ref="I55:K55"/>
    <mergeCell ref="L55:N55"/>
    <mergeCell ref="O55:P55"/>
    <mergeCell ref="Q55:R55"/>
    <mergeCell ref="S55:U55"/>
    <mergeCell ref="V55:W55"/>
    <mergeCell ref="X55:Y55"/>
    <mergeCell ref="Z55:AA55"/>
    <mergeCell ref="AB55:AC55"/>
    <mergeCell ref="V56:W56"/>
    <mergeCell ref="X56:Y56"/>
    <mergeCell ref="Z56:AA56"/>
    <mergeCell ref="AB56:AC56"/>
    <mergeCell ref="A57:E57"/>
    <mergeCell ref="F57:H57"/>
    <mergeCell ref="I57:K57"/>
    <mergeCell ref="L57:N57"/>
    <mergeCell ref="O57:P57"/>
    <mergeCell ref="Q57:R57"/>
    <mergeCell ref="A56:E56"/>
    <mergeCell ref="F56:H56"/>
    <mergeCell ref="I56:K56"/>
    <mergeCell ref="L56:N56"/>
    <mergeCell ref="O56:P56"/>
    <mergeCell ref="Q56:R56"/>
    <mergeCell ref="S56:U56"/>
    <mergeCell ref="V58:W58"/>
    <mergeCell ref="X58:Y58"/>
    <mergeCell ref="Z58:AA58"/>
    <mergeCell ref="AB58:AC58"/>
    <mergeCell ref="S57:U57"/>
    <mergeCell ref="V57:W57"/>
    <mergeCell ref="X57:Y57"/>
    <mergeCell ref="Z57:AA57"/>
    <mergeCell ref="AB57:AC57"/>
    <mergeCell ref="A60:E60"/>
    <mergeCell ref="F60:H60"/>
    <mergeCell ref="I60:K60"/>
    <mergeCell ref="L60:N60"/>
    <mergeCell ref="O60:P60"/>
    <mergeCell ref="A59:E59"/>
    <mergeCell ref="F59:H59"/>
    <mergeCell ref="I59:K59"/>
    <mergeCell ref="L59:N59"/>
    <mergeCell ref="O59:P59"/>
    <mergeCell ref="Q60:R60"/>
    <mergeCell ref="S60:U60"/>
    <mergeCell ref="V60:W60"/>
    <mergeCell ref="X60:Y60"/>
    <mergeCell ref="Z60:AA60"/>
    <mergeCell ref="AB60:AC60"/>
    <mergeCell ref="S59:U59"/>
    <mergeCell ref="V59:W59"/>
    <mergeCell ref="X59:Y59"/>
    <mergeCell ref="Z59:AA59"/>
    <mergeCell ref="AB59:AC59"/>
    <mergeCell ref="Q59:R59"/>
    <mergeCell ref="A61:AH61"/>
    <mergeCell ref="A62:E62"/>
    <mergeCell ref="F62:H62"/>
    <mergeCell ref="I62:K62"/>
    <mergeCell ref="L62:N62"/>
    <mergeCell ref="O62:P62"/>
    <mergeCell ref="Q62:R62"/>
    <mergeCell ref="S62:U62"/>
    <mergeCell ref="V62:W62"/>
    <mergeCell ref="X62:Y62"/>
    <mergeCell ref="Z62:AA62"/>
    <mergeCell ref="AB62:AC62"/>
    <mergeCell ref="AB66:AC66"/>
    <mergeCell ref="S65:U65"/>
    <mergeCell ref="V65:W65"/>
    <mergeCell ref="X65:Y65"/>
    <mergeCell ref="Z63:AA63"/>
    <mergeCell ref="AB63:AC63"/>
    <mergeCell ref="A64:E64"/>
    <mergeCell ref="F64:H64"/>
    <mergeCell ref="I64:K64"/>
    <mergeCell ref="L64:N64"/>
    <mergeCell ref="O64:P64"/>
    <mergeCell ref="Q64:R64"/>
    <mergeCell ref="S64:U64"/>
    <mergeCell ref="A63:E63"/>
    <mergeCell ref="F63:H63"/>
    <mergeCell ref="I63:K63"/>
    <mergeCell ref="L63:N63"/>
    <mergeCell ref="O63:P63"/>
    <mergeCell ref="Q63:R63"/>
    <mergeCell ref="S63:U63"/>
    <mergeCell ref="V63:W63"/>
    <mergeCell ref="X63:Y63"/>
    <mergeCell ref="V64:W64"/>
    <mergeCell ref="X64:Y64"/>
    <mergeCell ref="Z64:AA64"/>
    <mergeCell ref="AB64:AC64"/>
    <mergeCell ref="A65:E65"/>
    <mergeCell ref="F65:H65"/>
    <mergeCell ref="I65:K65"/>
    <mergeCell ref="L65:N65"/>
    <mergeCell ref="O65:P65"/>
    <mergeCell ref="Q65:R65"/>
    <mergeCell ref="Z65:AA65"/>
    <mergeCell ref="AB65:AC65"/>
    <mergeCell ref="A67:AH67"/>
    <mergeCell ref="A68:E68"/>
    <mergeCell ref="F68:H68"/>
    <mergeCell ref="I68:K68"/>
    <mergeCell ref="L68:N68"/>
    <mergeCell ref="O68:P68"/>
    <mergeCell ref="Q68:R68"/>
    <mergeCell ref="S68:U68"/>
    <mergeCell ref="V68:W68"/>
    <mergeCell ref="X68:Y68"/>
    <mergeCell ref="Z68:AA68"/>
    <mergeCell ref="AB68:AC68"/>
    <mergeCell ref="A66:E66"/>
    <mergeCell ref="F66:H66"/>
    <mergeCell ref="I66:K66"/>
    <mergeCell ref="L66:N66"/>
    <mergeCell ref="O66:P66"/>
    <mergeCell ref="Q66:R66"/>
    <mergeCell ref="S66:U66"/>
    <mergeCell ref="V66:W66"/>
    <mergeCell ref="X66:Y66"/>
    <mergeCell ref="Z66:AA66"/>
    <mergeCell ref="AB72:AC72"/>
    <mergeCell ref="S71:U71"/>
    <mergeCell ref="V71:W71"/>
    <mergeCell ref="X71:Y71"/>
    <mergeCell ref="Z69:AA69"/>
    <mergeCell ref="AB69:AC69"/>
    <mergeCell ref="A70:E70"/>
    <mergeCell ref="F70:H70"/>
    <mergeCell ref="I70:K70"/>
    <mergeCell ref="L70:N70"/>
    <mergeCell ref="O70:P70"/>
    <mergeCell ref="Q70:R70"/>
    <mergeCell ref="S70:U70"/>
    <mergeCell ref="A69:E69"/>
    <mergeCell ref="F69:H69"/>
    <mergeCell ref="I69:K69"/>
    <mergeCell ref="L69:N69"/>
    <mergeCell ref="O69:P69"/>
    <mergeCell ref="Q69:R69"/>
    <mergeCell ref="S69:U69"/>
    <mergeCell ref="V69:W69"/>
    <mergeCell ref="X69:Y69"/>
    <mergeCell ref="V70:W70"/>
    <mergeCell ref="X70:Y70"/>
    <mergeCell ref="Z70:AA70"/>
    <mergeCell ref="AB70:AC70"/>
    <mergeCell ref="A71:E71"/>
    <mergeCell ref="F71:H71"/>
    <mergeCell ref="I71:K71"/>
    <mergeCell ref="L71:N71"/>
    <mergeCell ref="O71:P71"/>
    <mergeCell ref="Q71:R71"/>
    <mergeCell ref="Z71:AA71"/>
    <mergeCell ref="AB71:AC71"/>
    <mergeCell ref="S73:U73"/>
    <mergeCell ref="V73:W73"/>
    <mergeCell ref="X73:Y73"/>
    <mergeCell ref="Z73:AA73"/>
    <mergeCell ref="AB73:AC73"/>
    <mergeCell ref="A74:AH74"/>
    <mergeCell ref="A73:E73"/>
    <mergeCell ref="F73:H73"/>
    <mergeCell ref="I73:K73"/>
    <mergeCell ref="L73:N73"/>
    <mergeCell ref="O73:P73"/>
    <mergeCell ref="Q73:R73"/>
    <mergeCell ref="A72:E72"/>
    <mergeCell ref="F72:H72"/>
    <mergeCell ref="I72:K72"/>
    <mergeCell ref="L72:N72"/>
    <mergeCell ref="O72:P72"/>
    <mergeCell ref="Q72:R72"/>
    <mergeCell ref="S72:U72"/>
    <mergeCell ref="V72:W72"/>
    <mergeCell ref="X72:Y72"/>
    <mergeCell ref="Z72:AA72"/>
    <mergeCell ref="A76:E76"/>
    <mergeCell ref="F76:H76"/>
    <mergeCell ref="I76:K76"/>
    <mergeCell ref="L76:N76"/>
    <mergeCell ref="O76:P76"/>
    <mergeCell ref="A75:E75"/>
    <mergeCell ref="F75:H75"/>
    <mergeCell ref="I75:K75"/>
    <mergeCell ref="L75:N75"/>
    <mergeCell ref="O75:P75"/>
    <mergeCell ref="Q76:R76"/>
    <mergeCell ref="S76:U76"/>
    <mergeCell ref="V76:W76"/>
    <mergeCell ref="X76:Y76"/>
    <mergeCell ref="Z76:AA76"/>
    <mergeCell ref="AB76:AC76"/>
    <mergeCell ref="S75:U75"/>
    <mergeCell ref="V75:W75"/>
    <mergeCell ref="X75:Y75"/>
    <mergeCell ref="Z75:AA75"/>
    <mergeCell ref="AB75:AC75"/>
    <mergeCell ref="Q75:R75"/>
    <mergeCell ref="A78:E78"/>
    <mergeCell ref="F78:H78"/>
    <mergeCell ref="I78:K78"/>
    <mergeCell ref="L78:N78"/>
    <mergeCell ref="O78:P78"/>
    <mergeCell ref="A77:E77"/>
    <mergeCell ref="F77:H77"/>
    <mergeCell ref="I77:K77"/>
    <mergeCell ref="L77:N77"/>
    <mergeCell ref="O77:P77"/>
    <mergeCell ref="Q78:R78"/>
    <mergeCell ref="S78:U78"/>
    <mergeCell ref="V78:W78"/>
    <mergeCell ref="X78:Y78"/>
    <mergeCell ref="Z78:AA78"/>
    <mergeCell ref="AB78:AC78"/>
    <mergeCell ref="S77:U77"/>
    <mergeCell ref="V77:W77"/>
    <mergeCell ref="X77:Y77"/>
    <mergeCell ref="Z77:AA77"/>
    <mergeCell ref="AB77:AC77"/>
    <mergeCell ref="Q77:R77"/>
    <mergeCell ref="S79:U79"/>
    <mergeCell ref="V79:W79"/>
    <mergeCell ref="X79:Y79"/>
    <mergeCell ref="Z79:AA79"/>
    <mergeCell ref="AB79:AC79"/>
    <mergeCell ref="A81:AE81"/>
    <mergeCell ref="A79:E79"/>
    <mergeCell ref="F79:H79"/>
    <mergeCell ref="I79:K79"/>
    <mergeCell ref="L79:N79"/>
    <mergeCell ref="O79:P79"/>
    <mergeCell ref="Q79:R79"/>
    <mergeCell ref="AB85:AC85"/>
    <mergeCell ref="U84:V84"/>
    <mergeCell ref="W84:Y84"/>
    <mergeCell ref="Z84:AA84"/>
    <mergeCell ref="AB84:AC84"/>
    <mergeCell ref="AD84:AE84"/>
    <mergeCell ref="A85:B85"/>
    <mergeCell ref="C85:D85"/>
    <mergeCell ref="E85:G85"/>
    <mergeCell ref="H85:K85"/>
    <mergeCell ref="L85:O85"/>
    <mergeCell ref="A83:B84"/>
    <mergeCell ref="C83:K83"/>
    <mergeCell ref="L83:O84"/>
    <mergeCell ref="P83:V83"/>
    <mergeCell ref="W83:AE83"/>
    <mergeCell ref="C84:D84"/>
    <mergeCell ref="E84:G84"/>
    <mergeCell ref="H84:K84"/>
    <mergeCell ref="P84:Q84"/>
    <mergeCell ref="S84:T84"/>
    <mergeCell ref="A4:AH4"/>
    <mergeCell ref="A5:AH5"/>
    <mergeCell ref="B91:C91"/>
    <mergeCell ref="Z86:AA86"/>
    <mergeCell ref="AB86:AC86"/>
    <mergeCell ref="AD86:AE86"/>
    <mergeCell ref="A88:AE88"/>
    <mergeCell ref="A89:A90"/>
    <mergeCell ref="B89:C90"/>
    <mergeCell ref="AD85:AE85"/>
    <mergeCell ref="A86:B86"/>
    <mergeCell ref="C86:D86"/>
    <mergeCell ref="E86:G86"/>
    <mergeCell ref="H86:K86"/>
    <mergeCell ref="L86:O86"/>
    <mergeCell ref="P86:Q86"/>
    <mergeCell ref="S86:T86"/>
    <mergeCell ref="U86:V86"/>
    <mergeCell ref="W86:Y86"/>
    <mergeCell ref="P85:Q85"/>
    <mergeCell ref="S85:T85"/>
    <mergeCell ref="U85:V85"/>
    <mergeCell ref="W85:Y85"/>
    <mergeCell ref="Z85:AA85"/>
  </mergeCells>
  <pageMargins left="0.39370078740157483" right="0.39370078740157483" top="0.39370078740157483" bottom="0.39370078740157483" header="0.19685039370078741" footer="0.19685039370078741"/>
  <pageSetup paperSize="9" scale="90" orientation="landscape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Ульяна Кремерова</dc:creator>
  <cp:lastModifiedBy>Николай</cp:lastModifiedBy>
  <cp:lastPrinted>2023-02-10T18:47:16Z</cp:lastPrinted>
  <dcterms:created xsi:type="dcterms:W3CDTF">2023-02-10T18:06:06Z</dcterms:created>
  <dcterms:modified xsi:type="dcterms:W3CDTF">2023-03-08T14:38:31Z</dcterms:modified>
</cp:coreProperties>
</file>