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60" windowWidth="20736" windowHeight="9240"/>
  </bookViews>
  <sheets>
    <sheet name="ЕГЭ (обществознание)" sheetId="1" r:id="rId1"/>
    <sheet name="ОГЭ (обществознание)" sheetId="4" r:id="rId2"/>
    <sheet name="ЕГЭ (история) " sheetId="5" r:id="rId3"/>
    <sheet name="ОГЭ (история) (2)" sheetId="6" r:id="rId4"/>
  </sheets>
  <calcPr calcId="145621"/>
</workbook>
</file>

<file path=xl/calcChain.xml><?xml version="1.0" encoding="utf-8"?>
<calcChain xmlns="http://schemas.openxmlformats.org/spreadsheetml/2006/main">
  <c r="AG50" i="5" l="1"/>
  <c r="AE50" i="5"/>
  <c r="AC50" i="5"/>
  <c r="AA50" i="5"/>
  <c r="Y50" i="5"/>
  <c r="W50" i="5"/>
  <c r="U50" i="5"/>
  <c r="S50" i="5"/>
  <c r="Q50" i="5"/>
  <c r="P50" i="5"/>
  <c r="L50" i="5"/>
  <c r="J50" i="5"/>
  <c r="H50" i="5"/>
  <c r="F50" i="5"/>
  <c r="E50" i="5"/>
  <c r="D50" i="5"/>
  <c r="V50" i="6"/>
  <c r="T50" i="6"/>
  <c r="R50" i="6"/>
  <c r="P50" i="6"/>
  <c r="N50" i="6"/>
  <c r="L50" i="6"/>
  <c r="J50" i="6"/>
  <c r="H50" i="6"/>
  <c r="F50" i="6"/>
  <c r="E50" i="6"/>
  <c r="D50" i="6"/>
  <c r="T50" i="4"/>
  <c r="V50" i="4"/>
  <c r="R50" i="4"/>
  <c r="P50" i="4"/>
  <c r="N50" i="4"/>
  <c r="L50" i="4"/>
  <c r="J50" i="4"/>
  <c r="H50" i="4"/>
  <c r="F50" i="4"/>
  <c r="E50" i="4"/>
  <c r="D50" i="4"/>
  <c r="AG50" i="1" l="1"/>
  <c r="AE50" i="1"/>
  <c r="AC50" i="1"/>
  <c r="AA50" i="1"/>
  <c r="Y50" i="1"/>
  <c r="W50" i="1"/>
  <c r="U50" i="1"/>
  <c r="S50" i="1"/>
  <c r="Q50" i="1"/>
  <c r="P50" i="1"/>
  <c r="N50" i="1"/>
  <c r="L50" i="1"/>
  <c r="J50" i="1"/>
  <c r="H50" i="1"/>
  <c r="F50" i="1"/>
  <c r="E50" i="1"/>
  <c r="D50" i="1"/>
</calcChain>
</file>

<file path=xl/sharedStrings.xml><?xml version="1.0" encoding="utf-8"?>
<sst xmlns="http://schemas.openxmlformats.org/spreadsheetml/2006/main" count="325" uniqueCount="73">
  <si>
    <t>МБОУ</t>
  </si>
  <si>
    <t>№ п/п</t>
  </si>
  <si>
    <t>МБОУ "Винницкая школа"</t>
  </si>
  <si>
    <t>МБОУ "Гвардейская школа №1"</t>
  </si>
  <si>
    <t>МБОУ "Гвардейская школа-гимназия №2"</t>
  </si>
  <si>
    <t>МБОУ "Гвардейская школа-гимназия №3"</t>
  </si>
  <si>
    <t>МБОУ "Денисовская школа"</t>
  </si>
  <si>
    <t>МБОУ "Добровская школа-гимназия им. Я.М. Слонимского"</t>
  </si>
  <si>
    <t>МБОУ "Журавлевская школа"</t>
  </si>
  <si>
    <t>МБОУ "Залесская школа"</t>
  </si>
  <si>
    <t>МБОУ "Кольчугинская школа № 2 с крымскотатарским языком обучения"</t>
  </si>
  <si>
    <t>МБОУ "Константиновская школа"</t>
  </si>
  <si>
    <t>МБОУ "Мазанская школа"</t>
  </si>
  <si>
    <t>МБОУ "Маленская школа"</t>
  </si>
  <si>
    <t>МБОУ "Мирновская школа № 1"</t>
  </si>
  <si>
    <t>МБОУ "Мирновская школа № 2"</t>
  </si>
  <si>
    <t>МБОУ "Молодежненская школа № 2"</t>
  </si>
  <si>
    <t>МБОУ "Николаевская школа"</t>
  </si>
  <si>
    <t>МБОУ "Новоселовская школа"</t>
  </si>
  <si>
    <t>МБОУ "Первомайская школа"</t>
  </si>
  <si>
    <t>МБОУ "Пожарская школа"</t>
  </si>
  <si>
    <t>МБОУ "Родниковская школа-гимназия"</t>
  </si>
  <si>
    <t>МБОУ "Скворцовская школа"</t>
  </si>
  <si>
    <t>МБОУ "Тепловская школа"</t>
  </si>
  <si>
    <t>МБОУ "Трудовская школа"</t>
  </si>
  <si>
    <t>МБОУ "Украинская школа"</t>
  </si>
  <si>
    <t>МБОУ "Укромновская школа"</t>
  </si>
  <si>
    <t>МБОУ "Чайкинская школа"</t>
  </si>
  <si>
    <t>МБОУ "Широковская школа"</t>
  </si>
  <si>
    <t>МБОУ "Кленовская основная школа"</t>
  </si>
  <si>
    <t>Всего по району</t>
  </si>
  <si>
    <t>Код ОО</t>
  </si>
  <si>
    <t>Первичный балл (средний)</t>
  </si>
  <si>
    <t>МБОУ "Лицей"</t>
  </si>
  <si>
    <t>кол-во</t>
  </si>
  <si>
    <t>%</t>
  </si>
  <si>
    <t>Количество тестовых (вторичных) баллов</t>
  </si>
  <si>
    <t>Ср. балл (тестовый)</t>
  </si>
  <si>
    <t>Выполнили правильно</t>
  </si>
  <si>
    <t>Выполнили неправильно</t>
  </si>
  <si>
    <t>не приступили</t>
  </si>
  <si>
    <t>Выполнили частично</t>
  </si>
  <si>
    <t>Количество  участников</t>
  </si>
  <si>
    <t>Результативность выполнения 1 части (задания 1-16)</t>
  </si>
  <si>
    <t>Результативность выполнения заданий открытой формы части 2 (17-25)</t>
  </si>
  <si>
    <t>МБОУ "Заречненская школа"</t>
  </si>
  <si>
    <t>МБОУ "Донская школа им. В.П. Давиденко"</t>
  </si>
  <si>
    <t>МБОУ "Кольчугинская школа № 1 им.Авраамова Г.Н."</t>
  </si>
  <si>
    <t>МБОУ "Кубанская школа им. С.П.Королева"</t>
  </si>
  <si>
    <t>МБОУ "Новоандреевская школа им. В.А.Осипова"</t>
  </si>
  <si>
    <t>МБОУ "Партизанская школа им.А.П.Богданова"</t>
  </si>
  <si>
    <t>МБОУ "Перовская школа-гимназия им. Г.А. Хачирашвили "</t>
  </si>
  <si>
    <t>МБОУ "Перевальненская школа им. Ф.И.Федоренко"</t>
  </si>
  <si>
    <t>МБОУ "Урожайновская школа им. К.В.Варлыгина"</t>
  </si>
  <si>
    <t>МБОУ "Чистенская школа-гимназия им. Тарасюка И.С."</t>
  </si>
  <si>
    <t>Качество</t>
  </si>
  <si>
    <t>Успешность</t>
  </si>
  <si>
    <t>МБОУ "Трехпрудненская школа"</t>
  </si>
  <si>
    <t>0-41</t>
  </si>
  <si>
    <t>42-57</t>
  </si>
  <si>
    <t>70-100</t>
  </si>
  <si>
    <t>58-69</t>
  </si>
  <si>
    <t>Результативность выполнения заданий</t>
  </si>
  <si>
    <t xml:space="preserve">  </t>
  </si>
  <si>
    <t>Результаты пробного ЕГЭ (обществознание) 26.04.2024</t>
  </si>
  <si>
    <t>Результаты пробного ОГЭ (обществознание) 27.03.2024</t>
  </si>
  <si>
    <t>Результаты пробного ЕГЭ (история) 04.04.2024</t>
  </si>
  <si>
    <t>Результаты пробного ОГЭ (история) 10.04.2024</t>
  </si>
  <si>
    <t>84.8</t>
  </si>
  <si>
    <t>33.33</t>
  </si>
  <si>
    <t>Результативность выполнения 1 части (задания 1-12)</t>
  </si>
  <si>
    <t>Результативность выполнения заданий открытой формы части 2 (13-21)</t>
  </si>
  <si>
    <t>65.5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</si>
</sst>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11"/>
      <color rgb="FFFF0000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name val="Arial Cyr"/>
      <charset val="204"/>
    </font>
    <font>
      <sz val="12"/>
      <color rgb="FF00000A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7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8" fillId="0" borderId="0"/>
    <xf numFmtId="0" fontId="9" fillId="0" borderId="0"/>
    <xf numFmtId="9" fontId="15" fillId="0" borderId="0" applyFont="0" applyFill="0" applyBorder="0" applyAlignment="0" applyProtection="0"/>
  </cellStyleXfs>
  <cellXfs count="442">
    <xf numFmtId="0" fontId="0" fillId="0" borderId="0" xfId="0"/>
    <xf numFmtId="0" fontId="2" fillId="0" borderId="0" xfId="0" applyFont="1" applyAlignment="1">
      <alignment horizontal="justify" vertical="center"/>
    </xf>
    <xf numFmtId="0" fontId="1" fillId="0" borderId="0" xfId="0" applyFont="1"/>
    <xf numFmtId="0" fontId="2" fillId="0" borderId="3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6" fillId="0" borderId="2" xfId="2" applyFont="1" applyBorder="1" applyAlignment="1">
      <alignment horizontal="center" vertical="center"/>
    </xf>
    <xf numFmtId="0" fontId="6" fillId="0" borderId="10" xfId="2" applyFont="1" applyBorder="1" applyAlignment="1">
      <alignment horizontal="center" vertical="center"/>
    </xf>
    <xf numFmtId="0" fontId="6" fillId="0" borderId="10" xfId="2" applyFont="1" applyBorder="1" applyAlignment="1">
      <alignment horizontal="center" vertical="center" wrapText="1"/>
    </xf>
    <xf numFmtId="0" fontId="6" fillId="0" borderId="2" xfId="2" applyNumberFormat="1" applyFont="1" applyBorder="1" applyAlignment="1">
      <alignment horizontal="center" vertical="center"/>
    </xf>
    <xf numFmtId="0" fontId="6" fillId="0" borderId="10" xfId="2" applyNumberFormat="1" applyFont="1" applyBorder="1" applyAlignment="1">
      <alignment horizontal="center" vertical="center"/>
    </xf>
    <xf numFmtId="0" fontId="6" fillId="0" borderId="10" xfId="2" applyNumberFormat="1" applyFont="1" applyBorder="1" applyAlignment="1">
      <alignment horizontal="center" vertical="center" wrapText="1"/>
    </xf>
    <xf numFmtId="0" fontId="6" fillId="0" borderId="11" xfId="2" applyNumberFormat="1" applyFont="1" applyBorder="1" applyAlignment="1">
      <alignment horizontal="center" vertical="center"/>
    </xf>
    <xf numFmtId="0" fontId="6" fillId="0" borderId="8" xfId="2" applyNumberFormat="1" applyFont="1" applyBorder="1" applyAlignment="1">
      <alignment horizontal="center" vertical="center"/>
    </xf>
    <xf numFmtId="0" fontId="6" fillId="0" borderId="14" xfId="2" applyNumberFormat="1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0" fillId="0" borderId="0" xfId="0" applyBorder="1"/>
    <xf numFmtId="0" fontId="2" fillId="0" borderId="0" xfId="0" applyFont="1" applyBorder="1" applyAlignment="1">
      <alignment horizontal="center" vertical="top" wrapText="1"/>
    </xf>
    <xf numFmtId="0" fontId="6" fillId="0" borderId="11" xfId="2" applyFont="1" applyBorder="1" applyAlignment="1">
      <alignment horizontal="center" vertical="center"/>
    </xf>
    <xf numFmtId="0" fontId="6" fillId="0" borderId="14" xfId="2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1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0" fillId="0" borderId="0" xfId="0" applyFill="1" applyBorder="1"/>
    <xf numFmtId="0" fontId="2" fillId="0" borderId="23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wrapText="1"/>
    </xf>
    <xf numFmtId="0" fontId="12" fillId="0" borderId="1" xfId="0" applyFont="1" applyBorder="1" applyAlignment="1">
      <alignment horizontal="center" wrapText="1"/>
    </xf>
    <xf numFmtId="0" fontId="12" fillId="0" borderId="2" xfId="0" applyFont="1" applyBorder="1" applyAlignment="1">
      <alignment horizontal="center" wrapText="1"/>
    </xf>
    <xf numFmtId="0" fontId="14" fillId="0" borderId="2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18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14" fillId="0" borderId="25" xfId="0" applyFont="1" applyBorder="1" applyAlignment="1">
      <alignment horizontal="center"/>
    </xf>
    <xf numFmtId="0" fontId="14" fillId="0" borderId="6" xfId="0" applyFont="1" applyBorder="1" applyAlignment="1">
      <alignment horizontal="center"/>
    </xf>
    <xf numFmtId="0" fontId="14" fillId="0" borderId="16" xfId="0" applyFont="1" applyBorder="1" applyAlignment="1">
      <alignment horizontal="center"/>
    </xf>
    <xf numFmtId="0" fontId="14" fillId="0" borderId="23" xfId="0" applyFont="1" applyBorder="1" applyAlignment="1">
      <alignment horizontal="center"/>
    </xf>
    <xf numFmtId="0" fontId="14" fillId="0" borderId="4" xfId="0" applyFont="1" applyBorder="1" applyAlignment="1">
      <alignment horizontal="center"/>
    </xf>
    <xf numFmtId="0" fontId="14" fillId="0" borderId="20" xfId="0" applyFont="1" applyBorder="1" applyAlignment="1">
      <alignment horizontal="center"/>
    </xf>
    <xf numFmtId="0" fontId="14" fillId="0" borderId="25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4" fillId="0" borderId="21" xfId="0" applyFont="1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14" fillId="0" borderId="18" xfId="0" applyFont="1" applyBorder="1" applyAlignment="1">
      <alignment horizontal="center"/>
    </xf>
    <xf numFmtId="0" fontId="2" fillId="0" borderId="18" xfId="0" applyFont="1" applyBorder="1" applyAlignment="1">
      <alignment horizontal="center" vertical="center" wrapText="1"/>
    </xf>
    <xf numFmtId="0" fontId="6" fillId="0" borderId="17" xfId="2" applyFont="1" applyBorder="1" applyAlignment="1">
      <alignment horizontal="center" vertical="center"/>
    </xf>
    <xf numFmtId="0" fontId="6" fillId="0" borderId="18" xfId="2" applyFont="1" applyBorder="1" applyAlignment="1">
      <alignment horizontal="center" vertical="center"/>
    </xf>
    <xf numFmtId="0" fontId="2" fillId="0" borderId="18" xfId="0" applyFont="1" applyBorder="1" applyAlignment="1">
      <alignment horizontal="center"/>
    </xf>
    <xf numFmtId="0" fontId="6" fillId="0" borderId="18" xfId="2" applyNumberFormat="1" applyFont="1" applyBorder="1" applyAlignment="1">
      <alignment horizontal="center" vertical="center"/>
    </xf>
    <xf numFmtId="0" fontId="6" fillId="0" borderId="15" xfId="2" applyNumberFormat="1" applyFont="1" applyBorder="1" applyAlignment="1">
      <alignment horizontal="center" vertical="center"/>
    </xf>
    <xf numFmtId="0" fontId="6" fillId="0" borderId="16" xfId="2" applyNumberFormat="1" applyFont="1" applyBorder="1" applyAlignment="1">
      <alignment horizontal="center" vertical="center"/>
    </xf>
    <xf numFmtId="0" fontId="6" fillId="0" borderId="40" xfId="2" applyFont="1" applyBorder="1" applyAlignment="1">
      <alignment horizontal="center" vertical="center"/>
    </xf>
    <xf numFmtId="0" fontId="2" fillId="0" borderId="40" xfId="0" applyFont="1" applyBorder="1" applyAlignment="1">
      <alignment horizontal="center"/>
    </xf>
    <xf numFmtId="0" fontId="6" fillId="0" borderId="40" xfId="2" applyNumberFormat="1" applyFont="1" applyBorder="1" applyAlignment="1">
      <alignment horizontal="center" vertical="center"/>
    </xf>
    <xf numFmtId="0" fontId="6" fillId="0" borderId="43" xfId="2" applyNumberFormat="1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14" fillId="0" borderId="0" xfId="0" applyFont="1" applyFill="1" applyBorder="1" applyAlignment="1">
      <alignment horizontal="center"/>
    </xf>
    <xf numFmtId="0" fontId="6" fillId="0" borderId="0" xfId="2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2" borderId="0" xfId="0" applyFont="1" applyFill="1" applyAlignment="1"/>
    <xf numFmtId="0" fontId="5" fillId="2" borderId="0" xfId="0" applyFont="1" applyFill="1" applyAlignment="1"/>
    <xf numFmtId="0" fontId="2" fillId="0" borderId="45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6" fillId="0" borderId="1" xfId="2" applyFont="1" applyBorder="1" applyAlignment="1">
      <alignment horizontal="center" vertical="center"/>
    </xf>
    <xf numFmtId="0" fontId="1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6" fillId="0" borderId="1" xfId="2" applyNumberFormat="1" applyFont="1" applyBorder="1" applyAlignment="1">
      <alignment horizontal="center" vertical="center"/>
    </xf>
    <xf numFmtId="49" fontId="6" fillId="0" borderId="1" xfId="2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/>
    </xf>
    <xf numFmtId="0" fontId="14" fillId="0" borderId="13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49" fontId="6" fillId="0" borderId="40" xfId="2" applyNumberFormat="1" applyFont="1" applyBorder="1" applyAlignment="1">
      <alignment horizontal="center" vertical="center" wrapText="1"/>
    </xf>
    <xf numFmtId="0" fontId="6" fillId="0" borderId="21" xfId="2" applyFont="1" applyBorder="1" applyAlignment="1">
      <alignment horizontal="center" vertical="center"/>
    </xf>
    <xf numFmtId="0" fontId="2" fillId="0" borderId="21" xfId="0" applyFont="1" applyBorder="1" applyAlignment="1">
      <alignment horizontal="center"/>
    </xf>
    <xf numFmtId="0" fontId="6" fillId="0" borderId="21" xfId="2" applyNumberFormat="1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12" fillId="0" borderId="21" xfId="0" applyFont="1" applyBorder="1" applyAlignment="1">
      <alignment horizontal="center" wrapText="1"/>
    </xf>
    <xf numFmtId="0" fontId="12" fillId="0" borderId="18" xfId="0" applyFont="1" applyBorder="1" applyAlignment="1">
      <alignment horizontal="center" wrapText="1"/>
    </xf>
    <xf numFmtId="0" fontId="2" fillId="0" borderId="22" xfId="0" applyFont="1" applyBorder="1" applyAlignment="1">
      <alignment horizontal="center" vertical="center" wrapText="1"/>
    </xf>
    <xf numFmtId="0" fontId="6" fillId="0" borderId="8" xfId="2" applyFont="1" applyBorder="1"/>
    <xf numFmtId="0" fontId="6" fillId="0" borderId="2" xfId="2" applyFont="1" applyBorder="1"/>
    <xf numFmtId="0" fontId="6" fillId="0" borderId="2" xfId="2" applyFont="1" applyBorder="1" applyAlignment="1">
      <alignment wrapText="1"/>
    </xf>
    <xf numFmtId="0" fontId="6" fillId="0" borderId="9" xfId="2" applyFont="1" applyFill="1" applyBorder="1"/>
    <xf numFmtId="0" fontId="6" fillId="0" borderId="2" xfId="2" applyNumberFormat="1" applyFont="1" applyBorder="1"/>
    <xf numFmtId="49" fontId="6" fillId="0" borderId="2" xfId="2" applyNumberFormat="1" applyFont="1" applyBorder="1" applyAlignment="1"/>
    <xf numFmtId="49" fontId="6" fillId="0" borderId="2" xfId="2" applyNumberFormat="1" applyFont="1" applyBorder="1"/>
    <xf numFmtId="49" fontId="6" fillId="0" borderId="2" xfId="2" applyNumberFormat="1" applyFont="1" applyBorder="1" applyAlignment="1">
      <alignment wrapText="1"/>
    </xf>
    <xf numFmtId="49" fontId="6" fillId="0" borderId="2" xfId="2" applyNumberFormat="1" applyFont="1" applyFill="1" applyBorder="1"/>
    <xf numFmtId="49" fontId="6" fillId="0" borderId="7" xfId="2" applyNumberFormat="1" applyFont="1" applyBorder="1" applyAlignment="1">
      <alignment wrapText="1"/>
    </xf>
    <xf numFmtId="0" fontId="6" fillId="0" borderId="43" xfId="2" applyFont="1" applyBorder="1" applyAlignment="1">
      <alignment horizontal="center" vertical="center"/>
    </xf>
    <xf numFmtId="0" fontId="6" fillId="0" borderId="40" xfId="2" applyFont="1" applyBorder="1" applyAlignment="1">
      <alignment horizontal="center" vertical="center" wrapText="1"/>
    </xf>
    <xf numFmtId="0" fontId="6" fillId="0" borderId="45" xfId="2" applyFont="1" applyBorder="1" applyAlignment="1">
      <alignment horizontal="center" vertical="center"/>
    </xf>
    <xf numFmtId="0" fontId="6" fillId="0" borderId="40" xfId="2" applyNumberFormat="1" applyFont="1" applyBorder="1" applyAlignment="1">
      <alignment horizontal="center" vertical="center" wrapText="1"/>
    </xf>
    <xf numFmtId="0" fontId="14" fillId="0" borderId="26" xfId="0" applyFont="1" applyBorder="1"/>
    <xf numFmtId="0" fontId="14" fillId="0" borderId="27" xfId="0" applyFont="1" applyBorder="1"/>
    <xf numFmtId="0" fontId="14" fillId="0" borderId="28" xfId="0" applyFont="1" applyBorder="1"/>
    <xf numFmtId="0" fontId="14" fillId="0" borderId="5" xfId="0" applyFont="1" applyFill="1" applyBorder="1" applyAlignment="1">
      <alignment horizontal="center"/>
    </xf>
    <xf numFmtId="0" fontId="14" fillId="0" borderId="0" xfId="0" applyFont="1"/>
    <xf numFmtId="0" fontId="2" fillId="0" borderId="1" xfId="0" applyFont="1" applyFill="1" applyBorder="1" applyAlignment="1">
      <alignment horizontal="center"/>
    </xf>
    <xf numFmtId="49" fontId="7" fillId="0" borderId="51" xfId="2" applyNumberFormat="1" applyFont="1" applyBorder="1" applyAlignment="1">
      <alignment wrapText="1"/>
    </xf>
    <xf numFmtId="0" fontId="6" fillId="0" borderId="3" xfId="2" applyFont="1" applyBorder="1" applyAlignment="1">
      <alignment horizontal="center" vertical="center"/>
    </xf>
    <xf numFmtId="0" fontId="6" fillId="0" borderId="22" xfId="2" applyNumberFormat="1" applyFont="1" applyBorder="1" applyAlignment="1">
      <alignment horizontal="center" vertical="center"/>
    </xf>
    <xf numFmtId="0" fontId="6" fillId="0" borderId="22" xfId="2" applyFont="1" applyBorder="1" applyAlignment="1">
      <alignment horizontal="center" vertical="center"/>
    </xf>
    <xf numFmtId="0" fontId="11" fillId="0" borderId="34" xfId="0" applyFont="1" applyBorder="1"/>
    <xf numFmtId="0" fontId="11" fillId="0" borderId="53" xfId="0" applyFont="1" applyBorder="1"/>
    <xf numFmtId="0" fontId="3" fillId="0" borderId="54" xfId="0" applyFont="1" applyBorder="1" applyAlignment="1">
      <alignment horizontal="center" vertical="center"/>
    </xf>
    <xf numFmtId="0" fontId="3" fillId="0" borderId="53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6" fillId="0" borderId="3" xfId="2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55" xfId="0" applyFont="1" applyBorder="1" applyAlignment="1">
      <alignment horizontal="center" vertical="center"/>
    </xf>
    <xf numFmtId="0" fontId="11" fillId="0" borderId="44" xfId="0" applyFont="1" applyBorder="1"/>
    <xf numFmtId="0" fontId="12" fillId="0" borderId="41" xfId="0" applyFont="1" applyBorder="1" applyAlignment="1">
      <alignment horizontal="center" vertical="center" wrapText="1"/>
    </xf>
    <xf numFmtId="0" fontId="12" fillId="0" borderId="4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2" fillId="0" borderId="52" xfId="0" applyFont="1" applyBorder="1" applyAlignment="1">
      <alignment horizontal="center" vertical="center" wrapText="1"/>
    </xf>
    <xf numFmtId="0" fontId="3" fillId="0" borderId="50" xfId="0" applyFont="1" applyBorder="1" applyAlignment="1">
      <alignment horizontal="center" vertical="center"/>
    </xf>
    <xf numFmtId="0" fontId="12" fillId="0" borderId="32" xfId="0" applyFont="1" applyBorder="1" applyAlignment="1">
      <alignment horizontal="center" vertical="center" wrapText="1"/>
    </xf>
    <xf numFmtId="0" fontId="2" fillId="0" borderId="57" xfId="0" applyFont="1" applyBorder="1" applyAlignment="1">
      <alignment horizontal="center" vertical="center"/>
    </xf>
    <xf numFmtId="0" fontId="11" fillId="0" borderId="39" xfId="0" applyFont="1" applyBorder="1"/>
    <xf numFmtId="0" fontId="12" fillId="0" borderId="58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14" fillId="0" borderId="40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/>
    </xf>
    <xf numFmtId="0" fontId="12" fillId="0" borderId="55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wrapText="1"/>
    </xf>
    <xf numFmtId="0" fontId="14" fillId="0" borderId="38" xfId="0" applyFont="1" applyBorder="1"/>
    <xf numFmtId="0" fontId="14" fillId="0" borderId="41" xfId="0" applyFont="1" applyBorder="1" applyAlignment="1">
      <alignment horizontal="center"/>
    </xf>
    <xf numFmtId="0" fontId="14" fillId="0" borderId="32" xfId="0" applyFont="1" applyBorder="1" applyAlignment="1">
      <alignment horizontal="center"/>
    </xf>
    <xf numFmtId="0" fontId="14" fillId="0" borderId="42" xfId="0" applyFont="1" applyBorder="1" applyAlignment="1">
      <alignment horizontal="center"/>
    </xf>
    <xf numFmtId="0" fontId="14" fillId="0" borderId="16" xfId="0" applyFont="1" applyBorder="1" applyAlignment="1">
      <alignment horizontal="center" vertical="center"/>
    </xf>
    <xf numFmtId="0" fontId="14" fillId="0" borderId="48" xfId="0" applyFont="1" applyBorder="1"/>
    <xf numFmtId="0" fontId="6" fillId="0" borderId="21" xfId="2" applyNumberFormat="1" applyFont="1" applyBorder="1" applyAlignment="1">
      <alignment horizontal="center" vertical="center" wrapText="1"/>
    </xf>
    <xf numFmtId="0" fontId="6" fillId="0" borderId="1" xfId="2" applyNumberFormat="1" applyFont="1" applyBorder="1" applyAlignment="1">
      <alignment horizontal="center" vertical="center" wrapText="1"/>
    </xf>
    <xf numFmtId="0" fontId="6" fillId="0" borderId="3" xfId="2" applyNumberFormat="1" applyFont="1" applyBorder="1" applyAlignment="1">
      <alignment horizontal="center" vertical="center" wrapText="1"/>
    </xf>
    <xf numFmtId="0" fontId="6" fillId="0" borderId="2" xfId="2" applyNumberFormat="1" applyFont="1" applyBorder="1" applyAlignment="1">
      <alignment horizontal="center" vertical="center" wrapText="1"/>
    </xf>
    <xf numFmtId="0" fontId="6" fillId="0" borderId="18" xfId="2" applyNumberFormat="1" applyFont="1" applyBorder="1" applyAlignment="1">
      <alignment horizontal="center" vertical="center" wrapText="1"/>
    </xf>
    <xf numFmtId="0" fontId="6" fillId="0" borderId="17" xfId="2" applyNumberFormat="1" applyFont="1" applyBorder="1" applyAlignment="1">
      <alignment horizontal="center" vertical="center" wrapText="1"/>
    </xf>
    <xf numFmtId="0" fontId="6" fillId="0" borderId="23" xfId="2" applyFont="1" applyBorder="1" applyAlignment="1">
      <alignment horizontal="center" vertical="center"/>
    </xf>
    <xf numFmtId="0" fontId="6" fillId="0" borderId="4" xfId="2" applyFont="1" applyBorder="1" applyAlignment="1">
      <alignment horizontal="center" vertical="center"/>
    </xf>
    <xf numFmtId="0" fontId="6" fillId="0" borderId="7" xfId="2" applyFont="1" applyBorder="1" applyAlignment="1">
      <alignment horizontal="center" vertical="center"/>
    </xf>
    <xf numFmtId="0" fontId="7" fillId="0" borderId="4" xfId="2" applyFont="1" applyBorder="1" applyAlignment="1">
      <alignment horizontal="center" vertical="center"/>
    </xf>
    <xf numFmtId="0" fontId="6" fillId="0" borderId="19" xfId="2" applyFont="1" applyBorder="1" applyAlignment="1">
      <alignment horizontal="center" vertical="center"/>
    </xf>
    <xf numFmtId="0" fontId="6" fillId="0" borderId="20" xfId="2" applyFont="1" applyBorder="1" applyAlignment="1">
      <alignment horizontal="center" vertical="center"/>
    </xf>
    <xf numFmtId="0" fontId="6" fillId="0" borderId="47" xfId="2" applyFont="1" applyBorder="1" applyAlignment="1">
      <alignment horizontal="center" vertical="center"/>
    </xf>
    <xf numFmtId="0" fontId="2" fillId="0" borderId="62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47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/>
    </xf>
    <xf numFmtId="0" fontId="14" fillId="0" borderId="61" xfId="0" applyFont="1" applyBorder="1" applyAlignment="1">
      <alignment horizontal="center"/>
    </xf>
    <xf numFmtId="0" fontId="11" fillId="0" borderId="4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6" fillId="0" borderId="12" xfId="2" applyFont="1" applyBorder="1" applyAlignment="1">
      <alignment horizontal="center" vertical="center"/>
    </xf>
    <xf numFmtId="0" fontId="2" fillId="0" borderId="14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43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6" fillId="0" borderId="0" xfId="2" applyFont="1" applyBorder="1" applyAlignment="1">
      <alignment horizontal="center" vertical="center"/>
    </xf>
    <xf numFmtId="0" fontId="14" fillId="0" borderId="19" xfId="0" applyFont="1" applyBorder="1" applyAlignment="1">
      <alignment horizontal="center"/>
    </xf>
    <xf numFmtId="0" fontId="6" fillId="0" borderId="47" xfId="2" applyNumberFormat="1" applyFont="1" applyBorder="1" applyAlignment="1">
      <alignment horizontal="center" vertical="center"/>
    </xf>
    <xf numFmtId="0" fontId="6" fillId="0" borderId="25" xfId="2" applyNumberFormat="1" applyFont="1" applyBorder="1" applyAlignment="1">
      <alignment horizontal="center" vertical="center"/>
    </xf>
    <xf numFmtId="0" fontId="6" fillId="0" borderId="6" xfId="2" applyNumberFormat="1" applyFont="1" applyBorder="1" applyAlignment="1">
      <alignment horizontal="center" vertical="center"/>
    </xf>
    <xf numFmtId="0" fontId="6" fillId="0" borderId="0" xfId="2" applyNumberFormat="1" applyFont="1" applyBorder="1" applyAlignment="1">
      <alignment horizontal="center" vertical="center"/>
    </xf>
    <xf numFmtId="0" fontId="6" fillId="0" borderId="9" xfId="2" applyNumberFormat="1" applyFont="1" applyBorder="1" applyAlignment="1">
      <alignment horizontal="center" vertical="center"/>
    </xf>
    <xf numFmtId="0" fontId="6" fillId="0" borderId="13" xfId="2" applyNumberFormat="1" applyFont="1" applyBorder="1" applyAlignment="1">
      <alignment horizontal="center" vertical="center"/>
    </xf>
    <xf numFmtId="0" fontId="7" fillId="0" borderId="6" xfId="2" applyNumberFormat="1" applyFont="1" applyBorder="1" applyAlignment="1">
      <alignment horizontal="center" vertical="center"/>
    </xf>
    <xf numFmtId="0" fontId="6" fillId="0" borderId="48" xfId="2" applyNumberFormat="1" applyFont="1" applyBorder="1" applyAlignment="1">
      <alignment horizontal="center" vertical="center"/>
    </xf>
    <xf numFmtId="0" fontId="6" fillId="0" borderId="61" xfId="2" applyNumberFormat="1" applyFont="1" applyBorder="1" applyAlignment="1">
      <alignment horizontal="center" vertical="center"/>
    </xf>
    <xf numFmtId="0" fontId="6" fillId="0" borderId="33" xfId="2" applyNumberFormat="1" applyFont="1" applyBorder="1" applyAlignment="1">
      <alignment horizontal="center" vertical="center"/>
    </xf>
    <xf numFmtId="0" fontId="6" fillId="0" borderId="5" xfId="2" applyNumberFormat="1" applyFont="1" applyBorder="1" applyAlignment="1">
      <alignment horizontal="center" vertical="center"/>
    </xf>
    <xf numFmtId="0" fontId="6" fillId="0" borderId="62" xfId="2" applyNumberFormat="1" applyFont="1" applyBorder="1" applyAlignment="1">
      <alignment horizontal="center" vertical="center"/>
    </xf>
    <xf numFmtId="0" fontId="7" fillId="0" borderId="5" xfId="2" applyNumberFormat="1" applyFont="1" applyBorder="1" applyAlignment="1">
      <alignment horizontal="center" vertical="center"/>
    </xf>
    <xf numFmtId="0" fontId="2" fillId="0" borderId="47" xfId="0" applyFont="1" applyBorder="1" applyAlignment="1">
      <alignment horizontal="center"/>
    </xf>
    <xf numFmtId="0" fontId="12" fillId="0" borderId="33" xfId="0" applyFont="1" applyBorder="1" applyAlignment="1">
      <alignment horizontal="center" wrapText="1"/>
    </xf>
    <xf numFmtId="0" fontId="12" fillId="0" borderId="5" xfId="0" applyFont="1" applyBorder="1" applyAlignment="1">
      <alignment horizontal="center" wrapText="1"/>
    </xf>
    <xf numFmtId="0" fontId="12" fillId="0" borderId="62" xfId="0" applyFont="1" applyBorder="1" applyAlignment="1">
      <alignment horizontal="center" wrapText="1"/>
    </xf>
    <xf numFmtId="0" fontId="12" fillId="0" borderId="9" xfId="0" applyFont="1" applyBorder="1" applyAlignment="1">
      <alignment horizontal="center" wrapText="1"/>
    </xf>
    <xf numFmtId="0" fontId="12" fillId="0" borderId="61" xfId="0" applyFont="1" applyBorder="1" applyAlignment="1">
      <alignment horizontal="center" wrapText="1"/>
    </xf>
    <xf numFmtId="0" fontId="12" fillId="0" borderId="47" xfId="0" applyFont="1" applyBorder="1" applyAlignment="1">
      <alignment horizontal="center" wrapText="1"/>
    </xf>
    <xf numFmtId="0" fontId="14" fillId="0" borderId="5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61" xfId="0" applyFont="1" applyBorder="1" applyAlignment="1">
      <alignment horizontal="center" vertical="top" wrapText="1"/>
    </xf>
    <xf numFmtId="0" fontId="3" fillId="0" borderId="44" xfId="0" applyNumberFormat="1" applyFont="1" applyBorder="1" applyAlignment="1">
      <alignment horizontal="center" vertical="center"/>
    </xf>
    <xf numFmtId="0" fontId="11" fillId="0" borderId="35" xfId="0" applyFont="1" applyBorder="1"/>
    <xf numFmtId="0" fontId="14" fillId="0" borderId="34" xfId="0" applyFont="1" applyBorder="1"/>
    <xf numFmtId="0" fontId="14" fillId="0" borderId="35" xfId="0" applyFont="1" applyBorder="1"/>
    <xf numFmtId="0" fontId="12" fillId="0" borderId="56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40" xfId="0" applyFont="1" applyBorder="1" applyAlignment="1">
      <alignment horizontal="center" vertical="center"/>
    </xf>
    <xf numFmtId="0" fontId="7" fillId="0" borderId="7" xfId="2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/>
    </xf>
    <xf numFmtId="0" fontId="11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/>
    </xf>
    <xf numFmtId="0" fontId="7" fillId="0" borderId="9" xfId="2" applyNumberFormat="1" applyFont="1" applyBorder="1" applyAlignment="1">
      <alignment horizontal="center" vertical="center"/>
    </xf>
    <xf numFmtId="0" fontId="7" fillId="0" borderId="8" xfId="2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/>
    </xf>
    <xf numFmtId="0" fontId="14" fillId="0" borderId="62" xfId="0" applyFont="1" applyBorder="1" applyAlignment="1">
      <alignment horizontal="center" vertical="center"/>
    </xf>
    <xf numFmtId="0" fontId="11" fillId="0" borderId="54" xfId="0" applyFont="1" applyBorder="1"/>
    <xf numFmtId="0" fontId="2" fillId="0" borderId="6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11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 vertical="top" wrapText="1"/>
    </xf>
    <xf numFmtId="0" fontId="14" fillId="0" borderId="33" xfId="0" applyFont="1" applyBorder="1" applyAlignment="1">
      <alignment horizontal="center"/>
    </xf>
    <xf numFmtId="0" fontId="2" fillId="0" borderId="21" xfId="0" applyFont="1" applyBorder="1" applyAlignment="1">
      <alignment horizontal="center" vertical="top" wrapText="1"/>
    </xf>
    <xf numFmtId="0" fontId="7" fillId="0" borderId="2" xfId="2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6" fillId="0" borderId="17" xfId="2" applyNumberFormat="1" applyFont="1" applyBorder="1" applyAlignment="1">
      <alignment horizontal="center" vertical="center"/>
    </xf>
    <xf numFmtId="49" fontId="6" fillId="0" borderId="2" xfId="2" applyNumberFormat="1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49" fontId="6" fillId="0" borderId="3" xfId="2" applyNumberFormat="1" applyFont="1" applyBorder="1" applyAlignment="1">
      <alignment horizontal="center" vertical="center" wrapText="1"/>
    </xf>
    <xf numFmtId="0" fontId="12" fillId="0" borderId="21" xfId="0" applyFont="1" applyBorder="1" applyAlignment="1">
      <alignment horizontal="center" vertical="center" wrapText="1"/>
    </xf>
    <xf numFmtId="0" fontId="12" fillId="0" borderId="18" xfId="0" applyFont="1" applyBorder="1" applyAlignment="1">
      <alignment horizontal="center" vertical="center" wrapText="1"/>
    </xf>
    <xf numFmtId="49" fontId="6" fillId="0" borderId="21" xfId="2" applyNumberFormat="1" applyFont="1" applyBorder="1" applyAlignment="1">
      <alignment horizontal="center" vertical="center" wrapText="1"/>
    </xf>
    <xf numFmtId="49" fontId="6" fillId="0" borderId="18" xfId="2" applyNumberFormat="1" applyFont="1" applyBorder="1" applyAlignment="1">
      <alignment horizontal="center" vertical="center" wrapText="1"/>
    </xf>
    <xf numFmtId="0" fontId="12" fillId="0" borderId="57" xfId="0" applyFont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10" fillId="0" borderId="4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2" fillId="0" borderId="40" xfId="0" applyFont="1" applyBorder="1" applyAlignment="1">
      <alignment horizontal="center" wrapText="1"/>
    </xf>
    <xf numFmtId="0" fontId="12" fillId="0" borderId="0" xfId="0" applyFont="1" applyBorder="1" applyAlignment="1">
      <alignment horizontal="center" wrapText="1"/>
    </xf>
    <xf numFmtId="0" fontId="3" fillId="0" borderId="39" xfId="0" applyFont="1" applyBorder="1" applyAlignment="1">
      <alignment horizontal="center" vertical="center"/>
    </xf>
    <xf numFmtId="49" fontId="6" fillId="0" borderId="10" xfId="2" applyNumberFormat="1" applyFont="1" applyBorder="1" applyAlignment="1">
      <alignment horizontal="center" vertical="center" wrapText="1"/>
    </xf>
    <xf numFmtId="9" fontId="3" fillId="0" borderId="35" xfId="3" applyFont="1" applyBorder="1" applyAlignment="1">
      <alignment horizontal="center" vertical="center"/>
    </xf>
    <xf numFmtId="9" fontId="3" fillId="0" borderId="53" xfId="3" applyFont="1" applyBorder="1" applyAlignment="1">
      <alignment horizontal="center" vertical="center"/>
    </xf>
    <xf numFmtId="9" fontId="11" fillId="0" borderId="35" xfId="3" applyFont="1" applyBorder="1"/>
    <xf numFmtId="9" fontId="11" fillId="0" borderId="36" xfId="3" applyFont="1" applyBorder="1"/>
    <xf numFmtId="9" fontId="11" fillId="0" borderId="53" xfId="3" applyFont="1" applyBorder="1"/>
    <xf numFmtId="0" fontId="14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2" fillId="0" borderId="48" xfId="0" applyFont="1" applyBorder="1" applyAlignment="1">
      <alignment horizontal="center" vertical="top" wrapText="1"/>
    </xf>
    <xf numFmtId="0" fontId="2" fillId="0" borderId="49" xfId="0" applyFont="1" applyBorder="1" applyAlignment="1">
      <alignment horizontal="center" vertical="top" wrapText="1"/>
    </xf>
    <xf numFmtId="49" fontId="6" fillId="0" borderId="2" xfId="2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 vertical="top" wrapText="1"/>
    </xf>
    <xf numFmtId="0" fontId="14" fillId="0" borderId="33" xfId="0" applyFont="1" applyBorder="1" applyAlignment="1">
      <alignment horizontal="center"/>
    </xf>
    <xf numFmtId="0" fontId="2" fillId="0" borderId="2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 vertical="top" wrapText="1"/>
    </xf>
    <xf numFmtId="0" fontId="14" fillId="0" borderId="33" xfId="0" applyFont="1" applyBorder="1" applyAlignment="1">
      <alignment horizontal="center"/>
    </xf>
    <xf numFmtId="0" fontId="2" fillId="0" borderId="21" xfId="0" applyFont="1" applyBorder="1" applyAlignment="1">
      <alignment horizontal="center" vertical="top" wrapText="1"/>
    </xf>
    <xf numFmtId="0" fontId="0" fillId="0" borderId="0" xfId="0" applyAlignment="1">
      <alignment horizontal="center" vertical="center"/>
    </xf>
    <xf numFmtId="49" fontId="6" fillId="0" borderId="63" xfId="2" applyNumberFormat="1" applyFont="1" applyBorder="1" applyAlignment="1">
      <alignment horizontal="center" vertical="center" wrapText="1"/>
    </xf>
    <xf numFmtId="0" fontId="11" fillId="3" borderId="6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0" fontId="6" fillId="3" borderId="1" xfId="2" applyFont="1" applyFill="1" applyBorder="1" applyAlignment="1">
      <alignment horizontal="center" vertical="center"/>
    </xf>
    <xf numFmtId="0" fontId="7" fillId="3" borderId="4" xfId="2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/>
    </xf>
    <xf numFmtId="0" fontId="11" fillId="3" borderId="4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/>
    </xf>
    <xf numFmtId="0" fontId="6" fillId="3" borderId="1" xfId="2" applyNumberFormat="1" applyFont="1" applyFill="1" applyBorder="1" applyAlignment="1">
      <alignment horizontal="center" vertical="center"/>
    </xf>
    <xf numFmtId="0" fontId="7" fillId="3" borderId="5" xfId="2" applyNumberFormat="1" applyFont="1" applyFill="1" applyBorder="1" applyAlignment="1">
      <alignment horizontal="center" vertical="center"/>
    </xf>
    <xf numFmtId="0" fontId="11" fillId="3" borderId="5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/>
    </xf>
    <xf numFmtId="0" fontId="7" fillId="3" borderId="6" xfId="2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6" fillId="3" borderId="1" xfId="2" applyNumberFormat="1" applyFont="1" applyFill="1" applyBorder="1" applyAlignment="1">
      <alignment horizontal="center" vertical="center" wrapText="1"/>
    </xf>
    <xf numFmtId="49" fontId="6" fillId="3" borderId="1" xfId="2" applyNumberFormat="1" applyFont="1" applyFill="1" applyBorder="1" applyAlignment="1">
      <alignment horizontal="center" vertical="center" wrapText="1"/>
    </xf>
    <xf numFmtId="0" fontId="11" fillId="3" borderId="35" xfId="0" applyFont="1" applyFill="1" applyBorder="1"/>
    <xf numFmtId="0" fontId="11" fillId="4" borderId="8" xfId="0" applyFont="1" applyFill="1" applyBorder="1" applyAlignment="1">
      <alignment horizontal="center" vertical="center"/>
    </xf>
    <xf numFmtId="0" fontId="11" fillId="4" borderId="2" xfId="0" applyFont="1" applyFill="1" applyBorder="1" applyAlignment="1">
      <alignment horizontal="center" vertical="center"/>
    </xf>
    <xf numFmtId="0" fontId="6" fillId="4" borderId="2" xfId="2" applyFont="1" applyFill="1" applyBorder="1" applyAlignment="1">
      <alignment horizontal="center" vertical="center"/>
    </xf>
    <xf numFmtId="0" fontId="14" fillId="4" borderId="40" xfId="0" applyFont="1" applyFill="1" applyBorder="1" applyAlignment="1">
      <alignment horizontal="center" vertical="center"/>
    </xf>
    <xf numFmtId="0" fontId="11" fillId="4" borderId="40" xfId="0" applyFont="1" applyFill="1" applyBorder="1" applyAlignment="1">
      <alignment horizontal="center" vertical="center"/>
    </xf>
    <xf numFmtId="0" fontId="7" fillId="4" borderId="7" xfId="2" applyFont="1" applyFill="1" applyBorder="1" applyAlignment="1">
      <alignment horizontal="center" vertical="center"/>
    </xf>
    <xf numFmtId="0" fontId="11" fillId="4" borderId="9" xfId="0" applyFont="1" applyFill="1" applyBorder="1" applyAlignment="1">
      <alignment horizontal="center" vertical="center"/>
    </xf>
    <xf numFmtId="0" fontId="13" fillId="4" borderId="2" xfId="0" applyFont="1" applyFill="1" applyBorder="1" applyAlignment="1">
      <alignment horizontal="center"/>
    </xf>
    <xf numFmtId="0" fontId="11" fillId="4" borderId="7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/>
    </xf>
    <xf numFmtId="0" fontId="6" fillId="4" borderId="2" xfId="2" applyNumberFormat="1" applyFont="1" applyFill="1" applyBorder="1" applyAlignment="1">
      <alignment horizontal="center" vertical="center"/>
    </xf>
    <xf numFmtId="0" fontId="7" fillId="4" borderId="9" xfId="2" applyNumberFormat="1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/>
    </xf>
    <xf numFmtId="0" fontId="7" fillId="4" borderId="8" xfId="2" applyNumberFormat="1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6" fillId="4" borderId="2" xfId="2" applyNumberFormat="1" applyFont="1" applyFill="1" applyBorder="1" applyAlignment="1">
      <alignment horizontal="center" vertical="center" wrapText="1"/>
    </xf>
    <xf numFmtId="49" fontId="6" fillId="4" borderId="2" xfId="2" applyNumberFormat="1" applyFont="1" applyFill="1" applyBorder="1" applyAlignment="1">
      <alignment horizontal="center" vertical="center" wrapText="1"/>
    </xf>
    <xf numFmtId="0" fontId="11" fillId="4" borderId="36" xfId="0" applyFont="1" applyFill="1" applyBorder="1"/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4" fillId="0" borderId="59" xfId="0" applyFont="1" applyBorder="1" applyAlignment="1">
      <alignment horizontal="center"/>
    </xf>
    <xf numFmtId="0" fontId="14" fillId="0" borderId="30" xfId="0" applyFont="1" applyBorder="1" applyAlignment="1">
      <alignment horizontal="center"/>
    </xf>
    <xf numFmtId="0" fontId="14" fillId="0" borderId="31" xfId="0" applyFont="1" applyBorder="1" applyAlignment="1">
      <alignment horizontal="center"/>
    </xf>
    <xf numFmtId="0" fontId="2" fillId="0" borderId="41" xfId="0" applyFont="1" applyBorder="1" applyAlignment="1">
      <alignment horizontal="center" vertical="top" wrapText="1"/>
    </xf>
    <xf numFmtId="0" fontId="2" fillId="0" borderId="32" xfId="0" applyFont="1" applyBorder="1" applyAlignment="1">
      <alignment horizontal="center" vertical="top" wrapText="1"/>
    </xf>
    <xf numFmtId="0" fontId="2" fillId="0" borderId="42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 vertical="top" wrapText="1"/>
    </xf>
    <xf numFmtId="0" fontId="11" fillId="0" borderId="29" xfId="0" applyFont="1" applyBorder="1" applyAlignment="1">
      <alignment horizontal="center"/>
    </xf>
    <xf numFmtId="0" fontId="14" fillId="0" borderId="33" xfId="0" applyFont="1" applyBorder="1" applyAlignment="1">
      <alignment horizontal="center"/>
    </xf>
    <xf numFmtId="0" fontId="14" fillId="0" borderId="34" xfId="0" applyFont="1" applyBorder="1" applyAlignment="1">
      <alignment horizontal="center"/>
    </xf>
    <xf numFmtId="0" fontId="3" fillId="0" borderId="58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3" fillId="0" borderId="56" xfId="0" applyFont="1" applyBorder="1" applyAlignment="1">
      <alignment horizontal="center" vertical="center" wrapText="1"/>
    </xf>
    <xf numFmtId="17" fontId="3" fillId="0" borderId="41" xfId="0" applyNumberFormat="1" applyFont="1" applyBorder="1" applyAlignment="1">
      <alignment horizontal="center" vertical="center" wrapText="1"/>
    </xf>
    <xf numFmtId="0" fontId="3" fillId="0" borderId="42" xfId="0" applyFont="1" applyBorder="1" applyAlignment="1">
      <alignment horizontal="center" vertical="center" wrapText="1"/>
    </xf>
    <xf numFmtId="0" fontId="14" fillId="4" borderId="31" xfId="0" applyFont="1" applyFill="1" applyBorder="1" applyAlignment="1">
      <alignment horizontal="center" vertical="center"/>
    </xf>
    <xf numFmtId="0" fontId="14" fillId="4" borderId="9" xfId="0" applyFont="1" applyFill="1" applyBorder="1" applyAlignment="1">
      <alignment horizontal="center" vertical="center"/>
    </xf>
    <xf numFmtId="0" fontId="14" fillId="4" borderId="36" xfId="0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wrapText="1"/>
    </xf>
    <xf numFmtId="0" fontId="14" fillId="0" borderId="18" xfId="0" applyFont="1" applyBorder="1" applyAlignment="1">
      <alignment horizontal="center" wrapText="1"/>
    </xf>
    <xf numFmtId="0" fontId="11" fillId="0" borderId="30" xfId="0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11" fillId="0" borderId="35" xfId="0" applyFont="1" applyBorder="1" applyAlignment="1">
      <alignment horizontal="center"/>
    </xf>
    <xf numFmtId="0" fontId="11" fillId="0" borderId="55" xfId="0" applyFont="1" applyBorder="1" applyAlignment="1">
      <alignment horizontal="center" vertical="center" textRotation="90" wrapText="1"/>
    </xf>
    <xf numFmtId="0" fontId="11" fillId="0" borderId="10" xfId="0" applyFont="1" applyBorder="1" applyAlignment="1">
      <alignment horizontal="center" vertical="center" textRotation="90" wrapText="1"/>
    </xf>
    <xf numFmtId="0" fontId="11" fillId="0" borderId="11" xfId="0" applyFont="1" applyBorder="1" applyAlignment="1">
      <alignment horizontal="center" vertical="center" textRotation="90" wrapText="1"/>
    </xf>
    <xf numFmtId="0" fontId="11" fillId="0" borderId="46" xfId="0" applyFont="1" applyBorder="1" applyAlignment="1">
      <alignment vertical="center" textRotation="90" wrapText="1"/>
    </xf>
    <xf numFmtId="0" fontId="11" fillId="0" borderId="47" xfId="0" applyFont="1" applyBorder="1" applyAlignment="1">
      <alignment vertical="center" textRotation="90" wrapText="1"/>
    </xf>
    <xf numFmtId="0" fontId="11" fillId="0" borderId="31" xfId="0" applyFont="1" applyBorder="1" applyAlignment="1">
      <alignment horizontal="center"/>
    </xf>
    <xf numFmtId="0" fontId="11" fillId="0" borderId="9" xfId="0" applyFont="1" applyBorder="1" applyAlignment="1">
      <alignment horizontal="center"/>
    </xf>
    <xf numFmtId="0" fontId="11" fillId="0" borderId="36" xfId="0" applyFont="1" applyBorder="1" applyAlignment="1">
      <alignment horizontal="center"/>
    </xf>
    <xf numFmtId="0" fontId="3" fillId="0" borderId="46" xfId="0" applyFont="1" applyBorder="1" applyAlignment="1">
      <alignment horizontal="center" vertical="center" wrapText="1"/>
    </xf>
    <xf numFmtId="0" fontId="3" fillId="0" borderId="47" xfId="0" applyFont="1" applyBorder="1" applyAlignment="1">
      <alignment horizontal="center" vertical="center" wrapText="1"/>
    </xf>
    <xf numFmtId="0" fontId="3" fillId="0" borderId="44" xfId="0" applyFont="1" applyBorder="1" applyAlignment="1">
      <alignment horizontal="center" vertical="center" wrapText="1"/>
    </xf>
    <xf numFmtId="0" fontId="11" fillId="0" borderId="59" xfId="0" applyFont="1" applyBorder="1" applyAlignment="1">
      <alignment horizontal="center" textRotation="90"/>
    </xf>
    <xf numFmtId="0" fontId="11" fillId="0" borderId="62" xfId="0" applyFont="1" applyBorder="1" applyAlignment="1">
      <alignment horizontal="center" textRotation="90"/>
    </xf>
    <xf numFmtId="0" fontId="11" fillId="0" borderId="54" xfId="0" applyFont="1" applyBorder="1" applyAlignment="1">
      <alignment horizontal="center" textRotation="90"/>
    </xf>
    <xf numFmtId="0" fontId="11" fillId="0" borderId="31" xfId="0" applyFont="1" applyBorder="1" applyAlignment="1">
      <alignment horizontal="center" textRotation="90"/>
    </xf>
    <xf numFmtId="0" fontId="11" fillId="0" borderId="9" xfId="0" applyFont="1" applyBorder="1" applyAlignment="1">
      <alignment horizontal="center" textRotation="90"/>
    </xf>
    <xf numFmtId="0" fontId="11" fillId="0" borderId="36" xfId="0" applyFont="1" applyBorder="1" applyAlignment="1">
      <alignment horizontal="center" textRotation="90"/>
    </xf>
    <xf numFmtId="0" fontId="11" fillId="3" borderId="30" xfId="0" applyFont="1" applyFill="1" applyBorder="1" applyAlignment="1">
      <alignment horizontal="center" vertical="center"/>
    </xf>
    <xf numFmtId="0" fontId="11" fillId="3" borderId="5" xfId="0" applyFont="1" applyFill="1" applyBorder="1" applyAlignment="1">
      <alignment horizontal="center" vertical="center"/>
    </xf>
    <xf numFmtId="0" fontId="11" fillId="3" borderId="35" xfId="0" applyFont="1" applyFill="1" applyBorder="1" applyAlignment="1">
      <alignment horizontal="center" vertical="center"/>
    </xf>
    <xf numFmtId="0" fontId="11" fillId="0" borderId="24" xfId="0" applyFont="1" applyBorder="1" applyAlignment="1">
      <alignment horizontal="center" vertical="center" textRotation="90" wrapText="1"/>
    </xf>
    <xf numFmtId="0" fontId="11" fillId="0" borderId="40" xfId="0" applyFont="1" applyBorder="1" applyAlignment="1">
      <alignment horizontal="center" vertical="center" textRotation="90" wrapText="1"/>
    </xf>
    <xf numFmtId="0" fontId="11" fillId="0" borderId="45" xfId="0" applyFont="1" applyBorder="1" applyAlignment="1">
      <alignment horizontal="center" vertical="center" textRotation="90" wrapText="1"/>
    </xf>
    <xf numFmtId="0" fontId="11" fillId="0" borderId="29" xfId="0" applyFont="1" applyBorder="1" applyAlignment="1">
      <alignment horizontal="center" textRotation="90"/>
    </xf>
    <xf numFmtId="0" fontId="11" fillId="0" borderId="30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35" xfId="0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 wrapText="1"/>
    </xf>
    <xf numFmtId="49" fontId="3" fillId="0" borderId="58" xfId="0" applyNumberFormat="1" applyFont="1" applyBorder="1" applyAlignment="1">
      <alignment horizontal="center" vertical="center" wrapText="1"/>
    </xf>
    <xf numFmtId="49" fontId="3" fillId="0" borderId="32" xfId="0" applyNumberFormat="1" applyFont="1" applyBorder="1" applyAlignment="1">
      <alignment horizontal="center" vertical="center" wrapText="1"/>
    </xf>
    <xf numFmtId="0" fontId="14" fillId="0" borderId="31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14" fillId="0" borderId="36" xfId="0" applyFont="1" applyBorder="1" applyAlignment="1">
      <alignment horizontal="center" vertical="center"/>
    </xf>
    <xf numFmtId="0" fontId="14" fillId="0" borderId="60" xfId="0" applyFont="1" applyBorder="1" applyAlignment="1">
      <alignment horizontal="center"/>
    </xf>
    <xf numFmtId="0" fontId="11" fillId="0" borderId="33" xfId="0" applyFont="1" applyBorder="1" applyAlignment="1">
      <alignment horizontal="center" textRotation="90"/>
    </xf>
    <xf numFmtId="0" fontId="11" fillId="0" borderId="34" xfId="0" applyFont="1" applyBorder="1" applyAlignment="1">
      <alignment horizontal="center" textRotation="90"/>
    </xf>
    <xf numFmtId="0" fontId="14" fillId="0" borderId="60" xfId="0" applyFont="1" applyBorder="1" applyAlignment="1">
      <alignment horizontal="center" vertical="center"/>
    </xf>
    <xf numFmtId="0" fontId="14" fillId="0" borderId="61" xfId="0" applyFont="1" applyBorder="1" applyAlignment="1">
      <alignment horizontal="center" vertical="center"/>
    </xf>
    <xf numFmtId="0" fontId="14" fillId="0" borderId="53" xfId="0" applyFont="1" applyBorder="1" applyAlignment="1">
      <alignment horizontal="center" vertical="center"/>
    </xf>
    <xf numFmtId="0" fontId="2" fillId="0" borderId="58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17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0" fontId="7" fillId="0" borderId="1" xfId="2" applyFont="1" applyBorder="1" applyAlignment="1">
      <alignment horizontal="center" vertical="center"/>
    </xf>
    <xf numFmtId="0" fontId="2" fillId="0" borderId="16" xfId="0" applyNumberFormat="1" applyFont="1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/>
    </xf>
    <xf numFmtId="0" fontId="16" fillId="0" borderId="10" xfId="0" applyFont="1" applyBorder="1" applyAlignment="1">
      <alignment horizontal="center" vertical="center"/>
    </xf>
    <xf numFmtId="0" fontId="17" fillId="0" borderId="21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49" fontId="3" fillId="0" borderId="41" xfId="0" applyNumberFormat="1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11" fillId="0" borderId="65" xfId="0" applyFont="1" applyBorder="1" applyAlignment="1">
      <alignment horizontal="center" textRotation="90"/>
    </xf>
    <xf numFmtId="0" fontId="11" fillId="0" borderId="0" xfId="0" applyFont="1" applyBorder="1" applyAlignment="1">
      <alignment horizontal="center" textRotation="90"/>
    </xf>
    <xf numFmtId="0" fontId="11" fillId="0" borderId="39" xfId="0" applyFont="1" applyBorder="1" applyAlignment="1">
      <alignment horizontal="center" textRotation="90"/>
    </xf>
    <xf numFmtId="0" fontId="11" fillId="0" borderId="3" xfId="0" applyFont="1" applyBorder="1" applyAlignment="1">
      <alignment horizontal="center" vertical="center"/>
    </xf>
    <xf numFmtId="0" fontId="11" fillId="0" borderId="60" xfId="0" applyFont="1" applyBorder="1" applyAlignment="1">
      <alignment horizontal="center" vertical="center"/>
    </xf>
    <xf numFmtId="0" fontId="11" fillId="0" borderId="61" xfId="0" applyFont="1" applyBorder="1" applyAlignment="1">
      <alignment horizontal="center" vertical="center"/>
    </xf>
    <xf numFmtId="0" fontId="11" fillId="0" borderId="53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11" fillId="0" borderId="18" xfId="0" applyFont="1" applyBorder="1" applyAlignment="1">
      <alignment horizontal="center" vertical="center"/>
    </xf>
    <xf numFmtId="0" fontId="14" fillId="0" borderId="17" xfId="0" applyFont="1" applyBorder="1" applyAlignment="1">
      <alignment horizontal="center" vertical="center"/>
    </xf>
    <xf numFmtId="0" fontId="7" fillId="0" borderId="20" xfId="2" applyFont="1" applyBorder="1" applyAlignment="1">
      <alignment horizontal="center" vertical="center"/>
    </xf>
    <xf numFmtId="0" fontId="12" fillId="0" borderId="21" xfId="0" applyFont="1" applyBorder="1" applyAlignment="1">
      <alignment horizontal="center"/>
    </xf>
    <xf numFmtId="0" fontId="13" fillId="0" borderId="18" xfId="0" applyFont="1" applyBorder="1" applyAlignment="1">
      <alignment horizontal="center"/>
    </xf>
    <xf numFmtId="0" fontId="14" fillId="0" borderId="23" xfId="0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0" fontId="7" fillId="0" borderId="18" xfId="2" applyFont="1" applyBorder="1" applyAlignment="1">
      <alignment horizontal="center" vertical="center"/>
    </xf>
    <xf numFmtId="0" fontId="3" fillId="0" borderId="16" xfId="0" applyFont="1" applyBorder="1" applyAlignment="1">
      <alignment horizontal="center"/>
    </xf>
    <xf numFmtId="0" fontId="7" fillId="0" borderId="61" xfId="2" applyNumberFormat="1" applyFont="1" applyBorder="1" applyAlignment="1">
      <alignment horizontal="center" vertical="center"/>
    </xf>
    <xf numFmtId="0" fontId="7" fillId="0" borderId="18" xfId="2" applyNumberFormat="1" applyFont="1" applyBorder="1" applyAlignment="1">
      <alignment horizontal="center" vertical="center"/>
    </xf>
    <xf numFmtId="0" fontId="14" fillId="0" borderId="33" xfId="0" applyFont="1" applyBorder="1" applyAlignment="1">
      <alignment horizontal="center" vertical="center"/>
    </xf>
    <xf numFmtId="0" fontId="11" fillId="0" borderId="61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/>
    </xf>
    <xf numFmtId="0" fontId="7" fillId="0" borderId="16" xfId="2" applyNumberFormat="1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7" fillId="0" borderId="2" xfId="2" applyNumberFormat="1" applyFont="1" applyBorder="1" applyAlignment="1">
      <alignment horizontal="center" vertical="center"/>
    </xf>
    <xf numFmtId="0" fontId="6" fillId="0" borderId="11" xfId="2" applyNumberFormat="1" applyFont="1" applyBorder="1" applyAlignment="1">
      <alignment horizontal="center" vertical="center" wrapText="1"/>
    </xf>
    <xf numFmtId="49" fontId="6" fillId="0" borderId="11" xfId="2" applyNumberFormat="1" applyFont="1" applyBorder="1" applyAlignment="1">
      <alignment horizontal="center" vertical="center" wrapText="1"/>
    </xf>
    <xf numFmtId="0" fontId="6" fillId="0" borderId="23" xfId="2" applyNumberFormat="1" applyFont="1" applyBorder="1" applyAlignment="1">
      <alignment horizontal="center" vertical="center" wrapText="1"/>
    </xf>
    <xf numFmtId="0" fontId="6" fillId="0" borderId="4" xfId="2" applyNumberFormat="1" applyFont="1" applyBorder="1" applyAlignment="1">
      <alignment horizontal="center" vertical="center" wrapText="1"/>
    </xf>
    <xf numFmtId="0" fontId="6" fillId="0" borderId="20" xfId="2" applyNumberFormat="1" applyFont="1" applyBorder="1" applyAlignment="1">
      <alignment horizontal="center" vertical="center" wrapText="1"/>
    </xf>
    <xf numFmtId="0" fontId="6" fillId="0" borderId="12" xfId="2" applyNumberFormat="1" applyFont="1" applyBorder="1" applyAlignment="1">
      <alignment horizontal="center" vertical="center" wrapText="1"/>
    </xf>
    <xf numFmtId="0" fontId="6" fillId="0" borderId="7" xfId="2" applyNumberFormat="1" applyFont="1" applyBorder="1" applyAlignment="1">
      <alignment horizontal="center" vertical="center" wrapText="1"/>
    </xf>
    <xf numFmtId="0" fontId="11" fillId="0" borderId="64" xfId="0" applyFont="1" applyBorder="1"/>
    <xf numFmtId="0" fontId="3" fillId="0" borderId="67" xfId="0" applyFont="1" applyBorder="1" applyAlignment="1">
      <alignment horizontal="center" vertical="center"/>
    </xf>
    <xf numFmtId="0" fontId="3" fillId="0" borderId="69" xfId="0" applyFont="1" applyBorder="1" applyAlignment="1">
      <alignment horizontal="center" vertical="center"/>
    </xf>
    <xf numFmtId="0" fontId="11" fillId="0" borderId="69" xfId="0" applyFont="1" applyBorder="1"/>
    <xf numFmtId="0" fontId="11" fillId="0" borderId="70" xfId="0" applyFont="1" applyBorder="1"/>
    <xf numFmtId="0" fontId="14" fillId="0" borderId="66" xfId="0" applyFont="1" applyBorder="1"/>
    <xf numFmtId="0" fontId="11" fillId="0" borderId="67" xfId="0" applyFont="1" applyBorder="1"/>
    <xf numFmtId="0" fontId="14" fillId="0" borderId="67" xfId="0" applyFont="1" applyBorder="1"/>
    <xf numFmtId="0" fontId="14" fillId="0" borderId="64" xfId="0" applyFont="1" applyBorder="1"/>
    <xf numFmtId="0" fontId="2" fillId="0" borderId="66" xfId="0" applyFont="1" applyBorder="1" applyAlignment="1">
      <alignment horizontal="center" vertical="center"/>
    </xf>
    <xf numFmtId="0" fontId="2" fillId="0" borderId="68" xfId="0" applyFont="1" applyBorder="1" applyAlignment="1">
      <alignment horizontal="center" vertical="center"/>
    </xf>
    <xf numFmtId="0" fontId="2" fillId="0" borderId="67" xfId="0" applyFont="1" applyBorder="1" applyAlignment="1">
      <alignment horizontal="center" vertical="center"/>
    </xf>
    <xf numFmtId="0" fontId="14" fillId="0" borderId="68" xfId="0" applyFont="1" applyBorder="1"/>
    <xf numFmtId="0" fontId="14" fillId="0" borderId="2" xfId="0" applyFont="1" applyBorder="1" applyAlignment="1">
      <alignment horizontal="center"/>
    </xf>
    <xf numFmtId="0" fontId="0" fillId="0" borderId="3" xfId="0" applyBorder="1"/>
    <xf numFmtId="0" fontId="0" fillId="0" borderId="10" xfId="0" applyBorder="1"/>
    <xf numFmtId="0" fontId="2" fillId="0" borderId="14" xfId="0" applyNumberFormat="1" applyFont="1" applyBorder="1" applyAlignment="1">
      <alignment horizontal="center"/>
    </xf>
  </cellXfs>
  <cellStyles count="4">
    <cellStyle name="Обычный" xfId="0" builtinId="0"/>
    <cellStyle name="Обычный 2" xfId="2"/>
    <cellStyle name="Обычный 3" xfId="1"/>
    <cellStyle name="Процентный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54"/>
  <sheetViews>
    <sheetView tabSelected="1" zoomScale="75" zoomScaleNormal="75" workbookViewId="0">
      <pane xSplit="11" ySplit="9" topLeftCell="L10" activePane="bottomRight" state="frozen"/>
      <selection pane="topRight" activeCell="R1" sqref="R1"/>
      <selection pane="bottomLeft" activeCell="A10" sqref="A10"/>
      <selection pane="bottomRight" activeCell="T50" sqref="T50"/>
    </sheetView>
  </sheetViews>
  <sheetFormatPr defaultRowHeight="14.4" x14ac:dyDescent="0.3"/>
  <cols>
    <col min="1" max="1" width="6.33203125" customWidth="1"/>
    <col min="2" max="2" width="11.33203125" customWidth="1"/>
    <col min="3" max="3" width="39.44140625" customWidth="1"/>
    <col min="4" max="4" width="6.44140625" customWidth="1"/>
    <col min="5" max="5" width="6.109375" customWidth="1"/>
    <col min="6" max="8" width="5.6640625" customWidth="1"/>
    <col min="9" max="9" width="8" customWidth="1"/>
    <col min="10" max="15" width="5.6640625" customWidth="1"/>
    <col min="16" max="16" width="7.6640625" customWidth="1"/>
    <col min="17" max="19" width="5.88671875" customWidth="1"/>
    <col min="20" max="20" width="6" customWidth="1"/>
    <col min="21" max="21" width="8" customWidth="1"/>
    <col min="22" max="22" width="6.6640625" customWidth="1"/>
    <col min="23" max="23" width="8.44140625" customWidth="1"/>
    <col min="24" max="24" width="5.44140625" customWidth="1"/>
    <col min="25" max="25" width="5.33203125" customWidth="1"/>
    <col min="26" max="26" width="5.44140625" customWidth="1"/>
    <col min="27" max="27" width="7.33203125" customWidth="1"/>
    <col min="28" max="28" width="5.44140625" customWidth="1"/>
    <col min="29" max="29" width="7.44140625" customWidth="1"/>
    <col min="30" max="30" width="5.6640625" customWidth="1"/>
    <col min="31" max="31" width="6.109375" customWidth="1"/>
    <col min="32" max="32" width="6.5546875" customWidth="1"/>
    <col min="33" max="33" width="7.5546875" customWidth="1"/>
    <col min="34" max="34" width="7" customWidth="1"/>
    <col min="35" max="35" width="7.88671875" customWidth="1"/>
    <col min="36" max="36" width="5.5546875" customWidth="1"/>
    <col min="37" max="37" width="8.33203125" customWidth="1"/>
    <col min="38" max="38" width="4.33203125" customWidth="1"/>
    <col min="39" max="39" width="4.6640625" customWidth="1"/>
  </cols>
  <sheetData>
    <row r="1" spans="1:38" ht="18.75" customHeight="1" x14ac:dyDescent="0.3">
      <c r="A1" s="313" t="s">
        <v>64</v>
      </c>
      <c r="B1" s="313"/>
      <c r="C1" s="313"/>
      <c r="D1" s="313"/>
      <c r="E1" s="313"/>
      <c r="F1" s="313"/>
      <c r="G1" s="313"/>
      <c r="H1" s="313"/>
      <c r="I1" s="313"/>
      <c r="J1" s="313"/>
      <c r="K1" s="313"/>
      <c r="L1" s="313"/>
      <c r="M1" s="313"/>
      <c r="N1" s="313"/>
      <c r="O1" s="313"/>
      <c r="P1" s="313"/>
      <c r="Q1" s="313"/>
      <c r="R1" s="313"/>
      <c r="S1" s="313"/>
      <c r="T1" s="313"/>
      <c r="U1" s="313"/>
      <c r="V1" s="313"/>
      <c r="W1" s="313"/>
      <c r="X1" s="313"/>
      <c r="Y1" s="313"/>
      <c r="Z1" s="313"/>
      <c r="AA1" s="313"/>
      <c r="AB1" s="313"/>
      <c r="AC1" s="313"/>
      <c r="AD1" s="313"/>
      <c r="AE1" s="313"/>
      <c r="AF1" s="313"/>
      <c r="AG1" s="313"/>
      <c r="AH1" s="313"/>
      <c r="AK1" s="22"/>
      <c r="AL1" s="23"/>
    </row>
    <row r="2" spans="1:38" ht="5.25" customHeight="1" thickBot="1" x14ac:dyDescent="0.35">
      <c r="A2" s="313"/>
      <c r="B2" s="313"/>
      <c r="C2" s="313"/>
      <c r="D2" s="313"/>
      <c r="E2" s="313"/>
      <c r="F2" s="313"/>
      <c r="G2" s="313"/>
      <c r="H2" s="313"/>
      <c r="I2" s="313"/>
      <c r="J2" s="313"/>
      <c r="K2" s="313"/>
      <c r="L2" s="313"/>
      <c r="M2" s="313"/>
      <c r="N2" s="313"/>
      <c r="O2" s="313"/>
      <c r="P2" s="313"/>
      <c r="Q2" s="313"/>
      <c r="R2" s="313"/>
      <c r="S2" s="313"/>
      <c r="T2" s="313"/>
      <c r="U2" s="313"/>
      <c r="V2" s="313"/>
      <c r="W2" s="313"/>
      <c r="X2" s="313"/>
      <c r="Y2" s="313"/>
      <c r="Z2" s="313"/>
      <c r="AA2" s="313"/>
      <c r="AB2" s="313"/>
      <c r="AC2" s="313"/>
      <c r="AD2" s="313"/>
      <c r="AE2" s="313"/>
      <c r="AF2" s="313"/>
      <c r="AG2" s="313"/>
      <c r="AH2" s="313"/>
      <c r="AK2" s="22"/>
      <c r="AL2" s="23"/>
    </row>
    <row r="3" spans="1:38" ht="18.75" hidden="1" customHeight="1" thickBot="1" x14ac:dyDescent="0.3">
      <c r="A3" s="313"/>
      <c r="B3" s="313"/>
      <c r="C3" s="313"/>
      <c r="D3" s="313"/>
      <c r="E3" s="313"/>
      <c r="F3" s="313"/>
      <c r="G3" s="313"/>
      <c r="H3" s="313"/>
      <c r="I3" s="313"/>
      <c r="J3" s="313"/>
      <c r="K3" s="313"/>
      <c r="L3" s="313"/>
      <c r="M3" s="313"/>
      <c r="N3" s="313"/>
      <c r="O3" s="313"/>
      <c r="P3" s="313"/>
      <c r="Q3" s="313"/>
      <c r="R3" s="313"/>
      <c r="S3" s="313"/>
      <c r="T3" s="313"/>
      <c r="U3" s="313"/>
      <c r="V3" s="313"/>
      <c r="W3" s="313"/>
      <c r="X3" s="313"/>
      <c r="Y3" s="313"/>
      <c r="Z3" s="313"/>
      <c r="AA3" s="313"/>
      <c r="AB3" s="313"/>
      <c r="AC3" s="313"/>
      <c r="AD3" s="313"/>
      <c r="AE3" s="313"/>
      <c r="AF3" s="313"/>
      <c r="AG3" s="313"/>
      <c r="AH3" s="313"/>
      <c r="AK3" s="22"/>
      <c r="AL3" s="23"/>
    </row>
    <row r="4" spans="1:38" ht="16.5" hidden="1" thickBot="1" x14ac:dyDescent="0.3">
      <c r="A4" s="313"/>
      <c r="B4" s="313"/>
      <c r="C4" s="313"/>
      <c r="D4" s="313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3"/>
      <c r="V4" s="313"/>
      <c r="W4" s="313"/>
      <c r="X4" s="313"/>
      <c r="Y4" s="313"/>
      <c r="Z4" s="313"/>
      <c r="AA4" s="313"/>
      <c r="AB4" s="313"/>
      <c r="AC4" s="313"/>
      <c r="AD4" s="313"/>
      <c r="AE4" s="313"/>
      <c r="AF4" s="313"/>
      <c r="AG4" s="313"/>
      <c r="AH4" s="313"/>
      <c r="AK4" s="32"/>
      <c r="AL4" s="23"/>
    </row>
    <row r="5" spans="1:38" ht="18.75" hidden="1" customHeight="1" thickBot="1" x14ac:dyDescent="0.3">
      <c r="A5" s="313"/>
      <c r="B5" s="313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3"/>
      <c r="V5" s="313"/>
      <c r="W5" s="313"/>
      <c r="X5" s="313"/>
      <c r="Y5" s="313"/>
      <c r="Z5" s="313"/>
      <c r="AA5" s="313"/>
      <c r="AB5" s="313"/>
      <c r="AC5" s="313"/>
      <c r="AD5" s="313"/>
      <c r="AE5" s="313"/>
      <c r="AF5" s="313"/>
      <c r="AG5" s="313"/>
      <c r="AH5" s="313"/>
      <c r="AK5" s="32"/>
      <c r="AL5" s="22"/>
    </row>
    <row r="6" spans="1:38" ht="15.75" hidden="1" thickBot="1" x14ac:dyDescent="0.3">
      <c r="A6" s="314"/>
      <c r="B6" s="314"/>
      <c r="C6" s="314"/>
      <c r="D6" s="314"/>
      <c r="E6" s="314"/>
      <c r="F6" s="314"/>
      <c r="G6" s="314"/>
      <c r="H6" s="314"/>
      <c r="I6" s="314"/>
      <c r="J6" s="314"/>
      <c r="K6" s="314"/>
      <c r="L6" s="314"/>
      <c r="M6" s="314"/>
      <c r="N6" s="314"/>
      <c r="O6" s="314"/>
      <c r="P6" s="314"/>
      <c r="Q6" s="314"/>
      <c r="R6" s="314"/>
      <c r="S6" s="314"/>
      <c r="T6" s="314"/>
      <c r="U6" s="314"/>
      <c r="V6" s="314"/>
      <c r="W6" s="314"/>
      <c r="X6" s="314"/>
      <c r="Y6" s="314"/>
      <c r="Z6" s="314"/>
      <c r="AA6" s="314"/>
      <c r="AB6" s="314"/>
      <c r="AC6" s="314"/>
      <c r="AD6" s="314"/>
      <c r="AE6" s="314"/>
      <c r="AF6" s="314"/>
      <c r="AG6" s="314"/>
      <c r="AH6" s="314"/>
      <c r="AK6" s="32"/>
    </row>
    <row r="7" spans="1:38" ht="36" customHeight="1" thickBot="1" x14ac:dyDescent="0.35">
      <c r="A7" s="324" t="s">
        <v>1</v>
      </c>
      <c r="B7" s="337" t="s">
        <v>31</v>
      </c>
      <c r="C7" s="345" t="s">
        <v>0</v>
      </c>
      <c r="D7" s="343" t="s">
        <v>42</v>
      </c>
      <c r="E7" s="340" t="s">
        <v>32</v>
      </c>
      <c r="F7" s="315" t="s">
        <v>36</v>
      </c>
      <c r="G7" s="316"/>
      <c r="H7" s="316"/>
      <c r="I7" s="316"/>
      <c r="J7" s="316"/>
      <c r="K7" s="316"/>
      <c r="L7" s="316"/>
      <c r="M7" s="316"/>
      <c r="N7" s="316"/>
      <c r="O7" s="317"/>
      <c r="P7" s="348" t="s">
        <v>37</v>
      </c>
      <c r="Q7" s="351" t="s">
        <v>55</v>
      </c>
      <c r="R7" s="357" t="s">
        <v>35</v>
      </c>
      <c r="S7" s="354" t="s">
        <v>56</v>
      </c>
      <c r="T7" s="332" t="s">
        <v>35</v>
      </c>
      <c r="U7" s="318" t="s">
        <v>43</v>
      </c>
      <c r="V7" s="319"/>
      <c r="W7" s="319"/>
      <c r="X7" s="319"/>
      <c r="Y7" s="319"/>
      <c r="Z7" s="320"/>
      <c r="AA7" s="318" t="s">
        <v>44</v>
      </c>
      <c r="AB7" s="319"/>
      <c r="AC7" s="319"/>
      <c r="AD7" s="319"/>
      <c r="AE7" s="319"/>
      <c r="AF7" s="319"/>
      <c r="AG7" s="319"/>
      <c r="AH7" s="320"/>
      <c r="AK7" s="32"/>
    </row>
    <row r="8" spans="1:38" ht="30" customHeight="1" x14ac:dyDescent="0.3">
      <c r="A8" s="325"/>
      <c r="B8" s="338"/>
      <c r="C8" s="346"/>
      <c r="D8" s="344"/>
      <c r="E8" s="341"/>
      <c r="F8" s="327" t="s">
        <v>58</v>
      </c>
      <c r="G8" s="328"/>
      <c r="H8" s="328" t="s">
        <v>59</v>
      </c>
      <c r="I8" s="329"/>
      <c r="J8" s="330" t="s">
        <v>61</v>
      </c>
      <c r="K8" s="328"/>
      <c r="L8" s="328" t="s">
        <v>60</v>
      </c>
      <c r="M8" s="331"/>
      <c r="N8" s="327">
        <v>100</v>
      </c>
      <c r="O8" s="329"/>
      <c r="P8" s="349"/>
      <c r="Q8" s="352"/>
      <c r="R8" s="358"/>
      <c r="S8" s="355"/>
      <c r="T8" s="333"/>
      <c r="U8" s="321" t="s">
        <v>38</v>
      </c>
      <c r="V8" s="322"/>
      <c r="W8" s="322" t="s">
        <v>39</v>
      </c>
      <c r="X8" s="322"/>
      <c r="Y8" s="322" t="s">
        <v>40</v>
      </c>
      <c r="Z8" s="323"/>
      <c r="AA8" s="321" t="s">
        <v>38</v>
      </c>
      <c r="AB8" s="322"/>
      <c r="AC8" s="322" t="s">
        <v>39</v>
      </c>
      <c r="AD8" s="322"/>
      <c r="AE8" s="335" t="s">
        <v>41</v>
      </c>
      <c r="AF8" s="335"/>
      <c r="AG8" s="335" t="s">
        <v>40</v>
      </c>
      <c r="AH8" s="336"/>
      <c r="AK8" s="32"/>
    </row>
    <row r="9" spans="1:38" ht="33" customHeight="1" thickBot="1" x14ac:dyDescent="0.35">
      <c r="A9" s="326"/>
      <c r="B9" s="339"/>
      <c r="C9" s="347"/>
      <c r="D9" s="344"/>
      <c r="E9" s="342"/>
      <c r="F9" s="29" t="s">
        <v>34</v>
      </c>
      <c r="G9" s="30" t="s">
        <v>35</v>
      </c>
      <c r="H9" s="30" t="s">
        <v>34</v>
      </c>
      <c r="I9" s="31" t="s">
        <v>35</v>
      </c>
      <c r="J9" s="90" t="s">
        <v>34</v>
      </c>
      <c r="K9" s="30" t="s">
        <v>35</v>
      </c>
      <c r="L9" s="30" t="s">
        <v>34</v>
      </c>
      <c r="M9" s="91" t="s">
        <v>35</v>
      </c>
      <c r="N9" s="29" t="s">
        <v>34</v>
      </c>
      <c r="O9" s="31" t="s">
        <v>35</v>
      </c>
      <c r="P9" s="350"/>
      <c r="Q9" s="353"/>
      <c r="R9" s="359"/>
      <c r="S9" s="356"/>
      <c r="T9" s="334"/>
      <c r="U9" s="113" t="s">
        <v>34</v>
      </c>
      <c r="V9" s="114" t="s">
        <v>35</v>
      </c>
      <c r="W9" s="114" t="s">
        <v>34</v>
      </c>
      <c r="X9" s="114" t="s">
        <v>35</v>
      </c>
      <c r="Y9" s="114" t="s">
        <v>34</v>
      </c>
      <c r="Z9" s="115" t="s">
        <v>35</v>
      </c>
      <c r="AA9" s="113" t="s">
        <v>34</v>
      </c>
      <c r="AB9" s="114" t="s">
        <v>35</v>
      </c>
      <c r="AC9" s="114" t="s">
        <v>34</v>
      </c>
      <c r="AD9" s="114" t="s">
        <v>35</v>
      </c>
      <c r="AE9" s="114" t="s">
        <v>34</v>
      </c>
      <c r="AF9" s="114" t="s">
        <v>35</v>
      </c>
      <c r="AG9" s="114" t="s">
        <v>34</v>
      </c>
      <c r="AH9" s="115" t="s">
        <v>35</v>
      </c>
    </row>
    <row r="10" spans="1:38" ht="17.25" customHeight="1" x14ac:dyDescent="0.3">
      <c r="A10" s="45">
        <v>1</v>
      </c>
      <c r="B10" s="45">
        <v>120001</v>
      </c>
      <c r="C10" s="99" t="s">
        <v>2</v>
      </c>
      <c r="D10" s="132">
        <v>4</v>
      </c>
      <c r="E10" s="132">
        <v>27</v>
      </c>
      <c r="F10" s="142">
        <v>1</v>
      </c>
      <c r="G10" s="139">
        <v>25</v>
      </c>
      <c r="H10" s="142">
        <v>2</v>
      </c>
      <c r="I10" s="218">
        <v>50</v>
      </c>
      <c r="J10" s="134">
        <v>1</v>
      </c>
      <c r="K10" s="139">
        <v>25</v>
      </c>
      <c r="L10" s="139">
        <v>0</v>
      </c>
      <c r="M10" s="135">
        <v>0</v>
      </c>
      <c r="N10" s="142">
        <v>0</v>
      </c>
      <c r="O10" s="250">
        <v>0</v>
      </c>
      <c r="P10" s="147">
        <v>49</v>
      </c>
      <c r="Q10" s="82">
        <v>1</v>
      </c>
      <c r="R10" s="279">
        <v>25</v>
      </c>
      <c r="S10" s="51">
        <v>3</v>
      </c>
      <c r="T10" s="295">
        <v>75</v>
      </c>
      <c r="U10" s="153">
        <v>40</v>
      </c>
      <c r="V10" s="154">
        <v>62.5</v>
      </c>
      <c r="W10" s="154">
        <v>23</v>
      </c>
      <c r="X10" s="154">
        <v>35.9</v>
      </c>
      <c r="Y10" s="154">
        <v>1</v>
      </c>
      <c r="Z10" s="155">
        <v>1.6</v>
      </c>
      <c r="AA10" s="153">
        <v>16</v>
      </c>
      <c r="AB10" s="154">
        <v>44.4</v>
      </c>
      <c r="AC10" s="154">
        <v>5</v>
      </c>
      <c r="AD10" s="154">
        <v>13.9</v>
      </c>
      <c r="AE10" s="154">
        <v>5</v>
      </c>
      <c r="AF10" s="154">
        <v>13.9</v>
      </c>
      <c r="AG10" s="154">
        <v>10</v>
      </c>
      <c r="AH10" s="155">
        <v>27.8</v>
      </c>
    </row>
    <row r="11" spans="1:38" ht="17.25" customHeight="1" x14ac:dyDescent="0.3">
      <c r="A11" s="45">
        <v>2</v>
      </c>
      <c r="B11" s="53">
        <v>120002</v>
      </c>
      <c r="C11" s="100" t="s">
        <v>3</v>
      </c>
      <c r="D11" s="25">
        <v>10</v>
      </c>
      <c r="E11" s="25">
        <v>37.1</v>
      </c>
      <c r="F11" s="3">
        <v>1</v>
      </c>
      <c r="G11" s="5">
        <v>10</v>
      </c>
      <c r="H11" s="17">
        <v>2</v>
      </c>
      <c r="I11" s="21">
        <v>20</v>
      </c>
      <c r="J11" s="28">
        <v>3</v>
      </c>
      <c r="K11" s="5">
        <v>30</v>
      </c>
      <c r="L11" s="5">
        <v>4</v>
      </c>
      <c r="M11" s="55">
        <v>40</v>
      </c>
      <c r="N11" s="3">
        <v>0</v>
      </c>
      <c r="O11" s="251">
        <v>0</v>
      </c>
      <c r="P11" s="148">
        <v>64.900000000000006</v>
      </c>
      <c r="Q11" s="83">
        <v>7</v>
      </c>
      <c r="R11" s="280">
        <v>70</v>
      </c>
      <c r="S11" s="39">
        <v>9</v>
      </c>
      <c r="T11" s="296">
        <v>90</v>
      </c>
      <c r="U11" s="47">
        <v>87</v>
      </c>
      <c r="V11" s="48">
        <v>54.4</v>
      </c>
      <c r="W11" s="48">
        <v>57</v>
      </c>
      <c r="X11" s="48">
        <v>35.6</v>
      </c>
      <c r="Y11" s="48">
        <v>16</v>
      </c>
      <c r="Z11" s="49">
        <v>10</v>
      </c>
      <c r="AA11" s="47">
        <v>36</v>
      </c>
      <c r="AB11" s="48">
        <v>40</v>
      </c>
      <c r="AC11" s="48">
        <v>6</v>
      </c>
      <c r="AD11" s="48">
        <v>12</v>
      </c>
      <c r="AE11" s="48">
        <v>37</v>
      </c>
      <c r="AF11" s="48">
        <v>41</v>
      </c>
      <c r="AG11" s="48">
        <v>11</v>
      </c>
      <c r="AH11" s="49">
        <v>22</v>
      </c>
    </row>
    <row r="12" spans="1:38" ht="33.75" customHeight="1" x14ac:dyDescent="0.3">
      <c r="A12" s="45">
        <v>3</v>
      </c>
      <c r="B12" s="53">
        <v>120003</v>
      </c>
      <c r="C12" s="101" t="s">
        <v>4</v>
      </c>
      <c r="D12" s="10">
        <v>1</v>
      </c>
      <c r="E12" s="10">
        <v>31</v>
      </c>
      <c r="F12" s="3">
        <v>0</v>
      </c>
      <c r="G12" s="5">
        <v>0</v>
      </c>
      <c r="H12" s="3">
        <v>1</v>
      </c>
      <c r="I12" s="19">
        <v>100</v>
      </c>
      <c r="J12" s="28">
        <v>0</v>
      </c>
      <c r="K12" s="5">
        <v>0</v>
      </c>
      <c r="L12" s="5">
        <v>0</v>
      </c>
      <c r="M12" s="55">
        <v>0</v>
      </c>
      <c r="N12" s="3">
        <v>0</v>
      </c>
      <c r="O12" s="252">
        <v>0</v>
      </c>
      <c r="P12" s="149">
        <v>56</v>
      </c>
      <c r="Q12" s="83">
        <v>0</v>
      </c>
      <c r="R12" s="280">
        <v>0</v>
      </c>
      <c r="S12" s="39">
        <v>1</v>
      </c>
      <c r="T12" s="296">
        <v>100</v>
      </c>
      <c r="U12" s="28">
        <v>11</v>
      </c>
      <c r="V12" s="5">
        <v>68.8</v>
      </c>
      <c r="W12" s="5">
        <v>4</v>
      </c>
      <c r="X12" s="5">
        <v>25</v>
      </c>
      <c r="Y12" s="5">
        <v>1</v>
      </c>
      <c r="Z12" s="55">
        <v>6.2</v>
      </c>
      <c r="AA12" s="33">
        <v>5</v>
      </c>
      <c r="AB12" s="7">
        <v>55.6</v>
      </c>
      <c r="AC12" s="7">
        <v>0</v>
      </c>
      <c r="AD12" s="7">
        <v>0</v>
      </c>
      <c r="AE12" s="7">
        <v>2</v>
      </c>
      <c r="AF12" s="7">
        <v>22.2</v>
      </c>
      <c r="AG12" s="7">
        <v>2</v>
      </c>
      <c r="AH12" s="34">
        <v>22.2</v>
      </c>
    </row>
    <row r="13" spans="1:38" ht="36.75" customHeight="1" x14ac:dyDescent="0.3">
      <c r="A13" s="45">
        <v>4</v>
      </c>
      <c r="B13" s="53">
        <v>120004</v>
      </c>
      <c r="C13" s="101" t="s">
        <v>5</v>
      </c>
      <c r="D13" s="10">
        <v>13</v>
      </c>
      <c r="E13" s="10">
        <v>34</v>
      </c>
      <c r="F13" s="3">
        <v>0</v>
      </c>
      <c r="G13" s="5">
        <v>0</v>
      </c>
      <c r="H13" s="3">
        <v>5</v>
      </c>
      <c r="I13" s="19">
        <v>40</v>
      </c>
      <c r="J13" s="94">
        <v>4</v>
      </c>
      <c r="K13" s="4">
        <v>30</v>
      </c>
      <c r="L13" s="4">
        <v>4</v>
      </c>
      <c r="M13" s="95">
        <v>30</v>
      </c>
      <c r="N13" s="136">
        <v>0</v>
      </c>
      <c r="O13" s="253">
        <v>0</v>
      </c>
      <c r="P13" s="149">
        <v>60</v>
      </c>
      <c r="Q13" s="83">
        <v>8</v>
      </c>
      <c r="R13" s="280">
        <v>61</v>
      </c>
      <c r="S13" s="39">
        <v>13</v>
      </c>
      <c r="T13" s="296">
        <v>100</v>
      </c>
      <c r="U13" s="50">
        <v>164</v>
      </c>
      <c r="V13" s="51">
        <v>78.8</v>
      </c>
      <c r="W13" s="51">
        <v>44</v>
      </c>
      <c r="X13" s="51">
        <v>21.2</v>
      </c>
      <c r="Y13" s="51">
        <v>0</v>
      </c>
      <c r="Z13" s="156">
        <v>0</v>
      </c>
      <c r="AA13" s="28">
        <v>43</v>
      </c>
      <c r="AB13" s="5">
        <v>36.799999999999997</v>
      </c>
      <c r="AC13" s="5">
        <v>3</v>
      </c>
      <c r="AD13" s="5">
        <v>2.6</v>
      </c>
      <c r="AE13" s="5">
        <v>16</v>
      </c>
      <c r="AF13" s="5">
        <v>13.7</v>
      </c>
      <c r="AG13" s="5">
        <v>55</v>
      </c>
      <c r="AH13" s="55">
        <v>47</v>
      </c>
    </row>
    <row r="14" spans="1:38" ht="17.25" customHeight="1" x14ac:dyDescent="0.3">
      <c r="A14" s="45">
        <v>5</v>
      </c>
      <c r="B14" s="53">
        <v>120005</v>
      </c>
      <c r="C14" s="100" t="s">
        <v>6</v>
      </c>
      <c r="D14" s="9">
        <v>3</v>
      </c>
      <c r="E14" s="9">
        <v>33.299999999999997</v>
      </c>
      <c r="F14" s="3">
        <v>0</v>
      </c>
      <c r="G14" s="143">
        <v>0</v>
      </c>
      <c r="H14" s="3">
        <v>1</v>
      </c>
      <c r="I14" s="19">
        <v>33.299999999999997</v>
      </c>
      <c r="J14" s="28">
        <v>1</v>
      </c>
      <c r="K14" s="5">
        <v>33.299999999999997</v>
      </c>
      <c r="L14" s="5">
        <v>1</v>
      </c>
      <c r="M14" s="55">
        <v>33.299999999999997</v>
      </c>
      <c r="N14" s="3">
        <v>0</v>
      </c>
      <c r="O14" s="252">
        <v>0</v>
      </c>
      <c r="P14" s="149">
        <v>59.3</v>
      </c>
      <c r="Q14" s="83">
        <v>2</v>
      </c>
      <c r="R14" s="280">
        <v>66.599999999999994</v>
      </c>
      <c r="S14" s="39">
        <v>3</v>
      </c>
      <c r="T14" s="296">
        <v>100</v>
      </c>
      <c r="U14" s="52">
        <v>25</v>
      </c>
      <c r="V14" s="53">
        <v>52</v>
      </c>
      <c r="W14" s="53">
        <v>23</v>
      </c>
      <c r="X14" s="53">
        <v>48</v>
      </c>
      <c r="Y14" s="53">
        <v>0</v>
      </c>
      <c r="Z14" s="54">
        <v>0</v>
      </c>
      <c r="AA14" s="44">
        <v>6</v>
      </c>
      <c r="AB14" s="45">
        <v>22</v>
      </c>
      <c r="AC14" s="45">
        <v>4</v>
      </c>
      <c r="AD14" s="45">
        <v>15</v>
      </c>
      <c r="AE14" s="45">
        <v>14</v>
      </c>
      <c r="AF14" s="45">
        <v>52</v>
      </c>
      <c r="AG14" s="45">
        <v>3</v>
      </c>
      <c r="AH14" s="46">
        <v>11</v>
      </c>
    </row>
    <row r="15" spans="1:38" ht="39.75" customHeight="1" x14ac:dyDescent="0.3">
      <c r="A15" s="45">
        <v>6</v>
      </c>
      <c r="B15" s="53">
        <v>120006</v>
      </c>
      <c r="C15" s="101" t="s">
        <v>7</v>
      </c>
      <c r="D15" s="10">
        <v>8</v>
      </c>
      <c r="E15" s="10">
        <v>19</v>
      </c>
      <c r="F15" s="3">
        <v>5</v>
      </c>
      <c r="G15" s="5">
        <v>63</v>
      </c>
      <c r="H15" s="3">
        <v>3</v>
      </c>
      <c r="I15" s="19">
        <v>37</v>
      </c>
      <c r="J15" s="28">
        <v>0</v>
      </c>
      <c r="K15" s="5">
        <v>0</v>
      </c>
      <c r="L15" s="5">
        <v>0</v>
      </c>
      <c r="M15" s="55">
        <v>0</v>
      </c>
      <c r="N15" s="3">
        <v>0</v>
      </c>
      <c r="O15" s="252">
        <v>0</v>
      </c>
      <c r="P15" s="149">
        <v>38</v>
      </c>
      <c r="Q15" s="83">
        <v>0</v>
      </c>
      <c r="R15" s="280">
        <v>0</v>
      </c>
      <c r="S15" s="39">
        <v>3</v>
      </c>
      <c r="T15" s="296">
        <v>37.5</v>
      </c>
      <c r="U15" s="38">
        <v>30</v>
      </c>
      <c r="V15" s="39">
        <v>23.4</v>
      </c>
      <c r="W15" s="39">
        <v>97</v>
      </c>
      <c r="X15" s="39">
        <v>75.8</v>
      </c>
      <c r="Y15" s="39">
        <v>1</v>
      </c>
      <c r="Z15" s="40">
        <v>0.8</v>
      </c>
      <c r="AA15" s="38">
        <v>13</v>
      </c>
      <c r="AB15" s="39">
        <v>18.100000000000001</v>
      </c>
      <c r="AC15" s="39">
        <v>7</v>
      </c>
      <c r="AD15" s="39">
        <v>9.6999999999999993</v>
      </c>
      <c r="AE15" s="39">
        <v>19</v>
      </c>
      <c r="AF15" s="39">
        <v>26.4</v>
      </c>
      <c r="AG15" s="39">
        <v>33</v>
      </c>
      <c r="AH15" s="40">
        <v>45.8</v>
      </c>
    </row>
    <row r="16" spans="1:38" ht="35.25" customHeight="1" x14ac:dyDescent="0.3">
      <c r="A16" s="45">
        <v>7</v>
      </c>
      <c r="B16" s="53">
        <v>120007</v>
      </c>
      <c r="C16" s="101" t="s">
        <v>46</v>
      </c>
      <c r="D16" s="9">
        <v>3</v>
      </c>
      <c r="E16" s="9">
        <v>38</v>
      </c>
      <c r="F16" s="3">
        <v>0</v>
      </c>
      <c r="G16" s="5">
        <v>0</v>
      </c>
      <c r="H16" s="3">
        <v>0</v>
      </c>
      <c r="I16" s="19">
        <v>0</v>
      </c>
      <c r="J16" s="28">
        <v>2</v>
      </c>
      <c r="K16" s="5">
        <v>66</v>
      </c>
      <c r="L16" s="5">
        <v>1</v>
      </c>
      <c r="M16" s="55">
        <v>34</v>
      </c>
      <c r="N16" s="3">
        <v>0</v>
      </c>
      <c r="O16" s="252">
        <v>0</v>
      </c>
      <c r="P16" s="149">
        <v>66</v>
      </c>
      <c r="Q16" s="83">
        <v>3</v>
      </c>
      <c r="R16" s="280">
        <v>100</v>
      </c>
      <c r="S16" s="39">
        <v>3</v>
      </c>
      <c r="T16" s="296">
        <v>100</v>
      </c>
      <c r="U16" s="52">
        <v>45</v>
      </c>
      <c r="V16" s="53">
        <v>94</v>
      </c>
      <c r="W16" s="53">
        <v>3</v>
      </c>
      <c r="X16" s="53">
        <v>6</v>
      </c>
      <c r="Y16" s="53">
        <v>0</v>
      </c>
      <c r="Z16" s="54">
        <v>0</v>
      </c>
      <c r="AA16" s="52">
        <v>10</v>
      </c>
      <c r="AB16" s="53">
        <v>37</v>
      </c>
      <c r="AC16" s="53">
        <v>5</v>
      </c>
      <c r="AD16" s="53">
        <v>18</v>
      </c>
      <c r="AE16" s="53">
        <v>12</v>
      </c>
      <c r="AF16" s="53">
        <v>45</v>
      </c>
      <c r="AG16" s="53">
        <v>0</v>
      </c>
      <c r="AH16" s="54">
        <v>0</v>
      </c>
    </row>
    <row r="17" spans="1:37" ht="17.25" customHeight="1" x14ac:dyDescent="0.3">
      <c r="A17" s="45">
        <v>8</v>
      </c>
      <c r="B17" s="53">
        <v>120008</v>
      </c>
      <c r="C17" s="100" t="s">
        <v>8</v>
      </c>
      <c r="D17" s="9">
        <v>1</v>
      </c>
      <c r="E17" s="9">
        <v>28</v>
      </c>
      <c r="F17" s="120">
        <v>0</v>
      </c>
      <c r="G17" s="76">
        <v>0</v>
      </c>
      <c r="H17" s="120">
        <v>1</v>
      </c>
      <c r="I17" s="268">
        <v>100</v>
      </c>
      <c r="J17" s="85">
        <v>0</v>
      </c>
      <c r="K17" s="76">
        <v>0</v>
      </c>
      <c r="L17" s="76">
        <v>0</v>
      </c>
      <c r="M17" s="57">
        <v>0</v>
      </c>
      <c r="N17" s="120">
        <v>0</v>
      </c>
      <c r="O17" s="62">
        <v>0</v>
      </c>
      <c r="P17" s="9">
        <v>52</v>
      </c>
      <c r="Q17" s="120">
        <v>0</v>
      </c>
      <c r="R17" s="281">
        <v>0</v>
      </c>
      <c r="S17" s="76">
        <v>1</v>
      </c>
      <c r="T17" s="297">
        <v>100</v>
      </c>
      <c r="U17" s="56">
        <v>14</v>
      </c>
      <c r="V17" s="8">
        <v>87.5</v>
      </c>
      <c r="W17" s="8">
        <v>2</v>
      </c>
      <c r="X17" s="8">
        <v>12.5</v>
      </c>
      <c r="Y17" s="8">
        <v>0</v>
      </c>
      <c r="Z17" s="57">
        <v>0</v>
      </c>
      <c r="AA17" s="56">
        <v>4</v>
      </c>
      <c r="AB17" s="8">
        <v>44.4</v>
      </c>
      <c r="AC17" s="8">
        <v>2</v>
      </c>
      <c r="AD17" s="8">
        <v>22.2</v>
      </c>
      <c r="AE17" s="8">
        <v>1</v>
      </c>
      <c r="AF17" s="8">
        <v>11.1</v>
      </c>
      <c r="AG17" s="8">
        <v>2</v>
      </c>
      <c r="AH17" s="57">
        <v>22.2</v>
      </c>
    </row>
    <row r="18" spans="1:37" ht="15" customHeight="1" x14ac:dyDescent="0.3">
      <c r="A18" s="45">
        <v>9</v>
      </c>
      <c r="B18" s="53">
        <v>120009</v>
      </c>
      <c r="C18" s="100" t="s">
        <v>9</v>
      </c>
      <c r="D18" s="9">
        <v>6</v>
      </c>
      <c r="E18" s="9">
        <v>19</v>
      </c>
      <c r="F18" s="120">
        <v>3</v>
      </c>
      <c r="G18" s="76">
        <v>50</v>
      </c>
      <c r="H18" s="120">
        <v>3</v>
      </c>
      <c r="I18" s="8">
        <v>50</v>
      </c>
      <c r="J18" s="85">
        <v>0</v>
      </c>
      <c r="K18" s="76">
        <v>0</v>
      </c>
      <c r="L18" s="76">
        <v>0</v>
      </c>
      <c r="M18" s="57">
        <v>0</v>
      </c>
      <c r="N18" s="120">
        <v>0</v>
      </c>
      <c r="O18" s="62">
        <v>0</v>
      </c>
      <c r="P18" s="9">
        <v>38</v>
      </c>
      <c r="Q18" s="120">
        <v>0</v>
      </c>
      <c r="R18" s="281">
        <v>0</v>
      </c>
      <c r="S18" s="76">
        <v>3</v>
      </c>
      <c r="T18" s="297">
        <v>50</v>
      </c>
      <c r="U18" s="56">
        <v>60</v>
      </c>
      <c r="V18" s="8">
        <v>62.5</v>
      </c>
      <c r="W18" s="8">
        <v>36</v>
      </c>
      <c r="X18" s="8">
        <v>37.5</v>
      </c>
      <c r="Y18" s="8">
        <v>0</v>
      </c>
      <c r="Z18" s="57">
        <v>0</v>
      </c>
      <c r="AA18" s="56">
        <v>5</v>
      </c>
      <c r="AB18" s="8">
        <v>9.3000000000000007</v>
      </c>
      <c r="AC18" s="8">
        <v>11</v>
      </c>
      <c r="AD18" s="8">
        <v>20.399999999999999</v>
      </c>
      <c r="AE18" s="8">
        <v>16</v>
      </c>
      <c r="AF18" s="8">
        <v>29.6</v>
      </c>
      <c r="AG18" s="8">
        <v>22</v>
      </c>
      <c r="AH18" s="57">
        <v>40.700000000000003</v>
      </c>
    </row>
    <row r="19" spans="1:37" ht="17.25" customHeight="1" x14ac:dyDescent="0.3">
      <c r="A19" s="45">
        <v>10</v>
      </c>
      <c r="B19" s="116">
        <v>120040</v>
      </c>
      <c r="C19" s="102" t="s">
        <v>45</v>
      </c>
      <c r="D19" s="9">
        <v>13</v>
      </c>
      <c r="E19" s="9">
        <v>29</v>
      </c>
      <c r="F19" s="3">
        <v>5</v>
      </c>
      <c r="G19" s="5">
        <v>38</v>
      </c>
      <c r="H19" s="3">
        <v>2</v>
      </c>
      <c r="I19" s="19">
        <v>15</v>
      </c>
      <c r="J19" s="28">
        <v>5</v>
      </c>
      <c r="K19" s="5">
        <v>38</v>
      </c>
      <c r="L19" s="5">
        <v>1</v>
      </c>
      <c r="M19" s="55">
        <v>8</v>
      </c>
      <c r="N19" s="3">
        <v>0</v>
      </c>
      <c r="O19" s="252">
        <v>0</v>
      </c>
      <c r="P19" s="149">
        <v>52</v>
      </c>
      <c r="Q19" s="145">
        <v>6</v>
      </c>
      <c r="R19" s="280">
        <v>46.2</v>
      </c>
      <c r="S19" s="75">
        <v>8</v>
      </c>
      <c r="T19" s="298">
        <v>61.5</v>
      </c>
      <c r="U19" s="52">
        <v>160</v>
      </c>
      <c r="V19" s="53">
        <v>76.900000000000006</v>
      </c>
      <c r="W19" s="53">
        <v>48</v>
      </c>
      <c r="X19" s="53">
        <v>23.1</v>
      </c>
      <c r="Y19" s="53">
        <v>0</v>
      </c>
      <c r="Z19" s="54">
        <v>0</v>
      </c>
      <c r="AA19" s="52">
        <v>34</v>
      </c>
      <c r="AB19" s="53">
        <v>29.1</v>
      </c>
      <c r="AC19" s="53">
        <v>3</v>
      </c>
      <c r="AD19" s="53">
        <v>2.6</v>
      </c>
      <c r="AE19" s="53">
        <v>24</v>
      </c>
      <c r="AF19" s="53">
        <v>20.5</v>
      </c>
      <c r="AG19" s="53">
        <v>56</v>
      </c>
      <c r="AH19" s="54">
        <v>47</v>
      </c>
    </row>
    <row r="20" spans="1:37" ht="32.25" customHeight="1" x14ac:dyDescent="0.3">
      <c r="A20" s="45">
        <v>11</v>
      </c>
      <c r="B20" s="53">
        <v>120010</v>
      </c>
      <c r="C20" s="101" t="s">
        <v>47</v>
      </c>
      <c r="D20" s="10">
        <v>13</v>
      </c>
      <c r="E20" s="10">
        <v>22</v>
      </c>
      <c r="F20" s="3">
        <v>8</v>
      </c>
      <c r="G20" s="5">
        <v>61</v>
      </c>
      <c r="H20" s="3">
        <v>2</v>
      </c>
      <c r="I20" s="19">
        <v>15</v>
      </c>
      <c r="J20" s="28">
        <v>2</v>
      </c>
      <c r="K20" s="5">
        <v>15</v>
      </c>
      <c r="L20" s="5">
        <v>1</v>
      </c>
      <c r="M20" s="55">
        <v>9</v>
      </c>
      <c r="N20" s="3">
        <v>0</v>
      </c>
      <c r="O20" s="252">
        <v>0</v>
      </c>
      <c r="P20" s="149">
        <v>42</v>
      </c>
      <c r="Q20" s="145">
        <v>3</v>
      </c>
      <c r="R20" s="280">
        <v>16.600000000000001</v>
      </c>
      <c r="S20" s="39">
        <v>5</v>
      </c>
      <c r="T20" s="299">
        <v>27.7</v>
      </c>
      <c r="U20" s="38">
        <v>70</v>
      </c>
      <c r="V20" s="39">
        <v>34</v>
      </c>
      <c r="W20" s="39">
        <v>138</v>
      </c>
      <c r="X20" s="39">
        <v>66</v>
      </c>
      <c r="Y20" s="39">
        <v>0</v>
      </c>
      <c r="Z20" s="40">
        <v>0</v>
      </c>
      <c r="AA20" s="38">
        <v>21</v>
      </c>
      <c r="AB20" s="39">
        <v>18</v>
      </c>
      <c r="AC20" s="39">
        <v>9</v>
      </c>
      <c r="AD20" s="39">
        <v>8</v>
      </c>
      <c r="AE20" s="39">
        <v>29</v>
      </c>
      <c r="AF20" s="39">
        <v>25</v>
      </c>
      <c r="AG20" s="39">
        <v>58</v>
      </c>
      <c r="AH20" s="40">
        <v>49</v>
      </c>
    </row>
    <row r="21" spans="1:37" ht="32.25" customHeight="1" x14ac:dyDescent="0.3">
      <c r="A21" s="45">
        <v>12</v>
      </c>
      <c r="B21" s="53">
        <v>120011</v>
      </c>
      <c r="C21" s="101" t="s">
        <v>10</v>
      </c>
      <c r="D21" s="9">
        <v>2</v>
      </c>
      <c r="E21" s="9">
        <v>39</v>
      </c>
      <c r="F21" s="3">
        <v>0</v>
      </c>
      <c r="G21" s="5">
        <v>0</v>
      </c>
      <c r="H21" s="3">
        <v>0</v>
      </c>
      <c r="I21" s="19">
        <v>0</v>
      </c>
      <c r="J21" s="28">
        <v>2</v>
      </c>
      <c r="K21" s="5">
        <v>100</v>
      </c>
      <c r="L21" s="5">
        <v>0</v>
      </c>
      <c r="M21" s="55">
        <v>0</v>
      </c>
      <c r="N21" s="3">
        <v>0</v>
      </c>
      <c r="O21" s="252">
        <v>0</v>
      </c>
      <c r="P21" s="149">
        <v>67</v>
      </c>
      <c r="Q21" s="83">
        <v>2</v>
      </c>
      <c r="R21" s="280">
        <v>100</v>
      </c>
      <c r="S21" s="39">
        <v>2</v>
      </c>
      <c r="T21" s="296">
        <v>100</v>
      </c>
      <c r="U21" s="38">
        <v>23</v>
      </c>
      <c r="V21" s="39">
        <v>71</v>
      </c>
      <c r="W21" s="39">
        <v>9</v>
      </c>
      <c r="X21" s="39">
        <v>29</v>
      </c>
      <c r="Y21" s="39">
        <v>0</v>
      </c>
      <c r="Z21" s="40">
        <v>0</v>
      </c>
      <c r="AA21" s="277">
        <v>4</v>
      </c>
      <c r="AB21" s="39">
        <v>22</v>
      </c>
      <c r="AC21" s="39">
        <v>1</v>
      </c>
      <c r="AD21" s="39">
        <v>6</v>
      </c>
      <c r="AE21" s="39">
        <v>11</v>
      </c>
      <c r="AF21" s="83">
        <v>62</v>
      </c>
      <c r="AG21" s="39">
        <v>2</v>
      </c>
      <c r="AH21" s="40">
        <v>12</v>
      </c>
      <c r="AK21" s="68"/>
    </row>
    <row r="22" spans="1:37" ht="18" customHeight="1" x14ac:dyDescent="0.3">
      <c r="A22" s="45">
        <v>13</v>
      </c>
      <c r="B22" s="53">
        <v>120012</v>
      </c>
      <c r="C22" s="100" t="s">
        <v>11</v>
      </c>
      <c r="D22" s="24">
        <v>6</v>
      </c>
      <c r="E22" s="24">
        <v>28</v>
      </c>
      <c r="F22" s="178">
        <v>1</v>
      </c>
      <c r="G22" s="165">
        <v>16</v>
      </c>
      <c r="H22" s="111">
        <v>3</v>
      </c>
      <c r="I22" s="166">
        <v>50</v>
      </c>
      <c r="J22" s="164">
        <v>2</v>
      </c>
      <c r="K22" s="165">
        <v>34</v>
      </c>
      <c r="L22" s="7">
        <v>0</v>
      </c>
      <c r="M22" s="34">
        <v>0</v>
      </c>
      <c r="N22" s="6">
        <v>0</v>
      </c>
      <c r="O22" s="74">
        <v>0</v>
      </c>
      <c r="P22" s="24">
        <v>51</v>
      </c>
      <c r="Q22" s="178">
        <v>2</v>
      </c>
      <c r="R22" s="282">
        <v>34</v>
      </c>
      <c r="S22" s="165">
        <v>5</v>
      </c>
      <c r="T22" s="300">
        <v>84</v>
      </c>
      <c r="U22" s="168">
        <v>78</v>
      </c>
      <c r="V22" s="166">
        <v>81</v>
      </c>
      <c r="W22" s="166">
        <v>18</v>
      </c>
      <c r="X22" s="166">
        <v>19</v>
      </c>
      <c r="Y22" s="166">
        <v>0</v>
      </c>
      <c r="Z22" s="169">
        <v>0</v>
      </c>
      <c r="AA22" s="168">
        <v>12</v>
      </c>
      <c r="AB22" s="166">
        <v>22</v>
      </c>
      <c r="AC22" s="166">
        <v>8</v>
      </c>
      <c r="AD22" s="166">
        <v>15</v>
      </c>
      <c r="AE22" s="166">
        <v>13</v>
      </c>
      <c r="AF22" s="166">
        <v>24</v>
      </c>
      <c r="AG22" s="166">
        <v>21</v>
      </c>
      <c r="AH22" s="169">
        <v>39</v>
      </c>
      <c r="AK22" s="69"/>
    </row>
    <row r="23" spans="1:37" ht="35.25" customHeight="1" x14ac:dyDescent="0.3">
      <c r="A23" s="45">
        <v>14</v>
      </c>
      <c r="B23" s="53">
        <v>120013</v>
      </c>
      <c r="C23" s="101" t="s">
        <v>48</v>
      </c>
      <c r="D23" s="9">
        <v>1</v>
      </c>
      <c r="E23" s="9">
        <v>26</v>
      </c>
      <c r="F23" s="120">
        <v>0</v>
      </c>
      <c r="G23" s="76">
        <v>0</v>
      </c>
      <c r="H23" s="76">
        <v>1</v>
      </c>
      <c r="I23" s="8">
        <v>100</v>
      </c>
      <c r="J23" s="85">
        <v>0</v>
      </c>
      <c r="K23" s="76">
        <v>0</v>
      </c>
      <c r="L23" s="76">
        <v>0</v>
      </c>
      <c r="M23" s="57">
        <v>0</v>
      </c>
      <c r="N23" s="120">
        <v>0</v>
      </c>
      <c r="O23" s="8">
        <v>0</v>
      </c>
      <c r="P23" s="9">
        <v>49</v>
      </c>
      <c r="Q23" s="120">
        <v>0</v>
      </c>
      <c r="R23" s="281">
        <v>0</v>
      </c>
      <c r="S23" s="76">
        <v>1</v>
      </c>
      <c r="T23" s="297">
        <v>100</v>
      </c>
      <c r="U23" s="85">
        <v>15</v>
      </c>
      <c r="V23" s="76">
        <v>94</v>
      </c>
      <c r="W23" s="76">
        <v>1</v>
      </c>
      <c r="X23" s="76">
        <v>6</v>
      </c>
      <c r="Y23" s="76">
        <v>0</v>
      </c>
      <c r="Z23" s="57">
        <v>0</v>
      </c>
      <c r="AA23" s="85">
        <v>0</v>
      </c>
      <c r="AB23" s="76">
        <v>0</v>
      </c>
      <c r="AC23" s="76">
        <v>0</v>
      </c>
      <c r="AD23" s="76">
        <v>0</v>
      </c>
      <c r="AE23" s="76">
        <v>0</v>
      </c>
      <c r="AF23" s="76">
        <v>0</v>
      </c>
      <c r="AG23" s="76">
        <v>9</v>
      </c>
      <c r="AH23" s="57">
        <v>0</v>
      </c>
      <c r="AI23" s="22"/>
      <c r="AK23" s="68"/>
    </row>
    <row r="24" spans="1:37" ht="17.25" customHeight="1" x14ac:dyDescent="0.3">
      <c r="A24" s="45">
        <v>15</v>
      </c>
      <c r="B24" s="53">
        <v>120014</v>
      </c>
      <c r="C24" s="100" t="s">
        <v>12</v>
      </c>
      <c r="D24" s="170">
        <v>4</v>
      </c>
      <c r="E24" s="170">
        <v>14</v>
      </c>
      <c r="F24" s="17">
        <v>4</v>
      </c>
      <c r="G24" s="18">
        <v>100</v>
      </c>
      <c r="H24" s="171">
        <v>0</v>
      </c>
      <c r="I24" s="172">
        <v>0</v>
      </c>
      <c r="J24" s="92">
        <v>0</v>
      </c>
      <c r="K24" s="18">
        <v>0</v>
      </c>
      <c r="L24" s="18">
        <v>0</v>
      </c>
      <c r="M24" s="93">
        <v>0</v>
      </c>
      <c r="N24" s="17">
        <v>0</v>
      </c>
      <c r="O24" s="254">
        <v>0</v>
      </c>
      <c r="P24" s="173">
        <v>28</v>
      </c>
      <c r="Q24" s="82">
        <v>0</v>
      </c>
      <c r="R24" s="279">
        <v>0</v>
      </c>
      <c r="S24" s="51">
        <v>0</v>
      </c>
      <c r="T24" s="301">
        <v>0</v>
      </c>
      <c r="U24" s="271">
        <v>33</v>
      </c>
      <c r="V24" s="174">
        <v>52</v>
      </c>
      <c r="W24" s="174">
        <v>31</v>
      </c>
      <c r="X24" s="174">
        <v>48</v>
      </c>
      <c r="Y24" s="174">
        <v>0</v>
      </c>
      <c r="Z24" s="175">
        <v>0</v>
      </c>
      <c r="AA24" s="271">
        <v>3</v>
      </c>
      <c r="AB24" s="174">
        <v>8</v>
      </c>
      <c r="AC24" s="174">
        <v>3</v>
      </c>
      <c r="AD24" s="174">
        <v>8</v>
      </c>
      <c r="AE24" s="174">
        <v>6</v>
      </c>
      <c r="AF24" s="174">
        <v>16</v>
      </c>
      <c r="AG24" s="174">
        <v>24</v>
      </c>
      <c r="AH24" s="175">
        <v>67</v>
      </c>
      <c r="AK24" s="68"/>
    </row>
    <row r="25" spans="1:37" ht="17.25" customHeight="1" x14ac:dyDescent="0.3">
      <c r="A25" s="45">
        <v>16</v>
      </c>
      <c r="B25" s="53">
        <v>120015</v>
      </c>
      <c r="C25" s="100" t="s">
        <v>13</v>
      </c>
      <c r="D25" s="27">
        <v>2</v>
      </c>
      <c r="E25" s="27">
        <v>20</v>
      </c>
      <c r="F25" s="35">
        <v>1</v>
      </c>
      <c r="G25" s="36">
        <v>50</v>
      </c>
      <c r="H25" s="35">
        <v>1</v>
      </c>
      <c r="I25" s="37">
        <v>50</v>
      </c>
      <c r="J25" s="96">
        <v>0</v>
      </c>
      <c r="K25" s="36">
        <v>0</v>
      </c>
      <c r="L25" s="36">
        <v>0</v>
      </c>
      <c r="M25" s="97">
        <v>0</v>
      </c>
      <c r="N25" s="35">
        <v>0</v>
      </c>
      <c r="O25" s="255">
        <v>0</v>
      </c>
      <c r="P25" s="151">
        <v>39.5</v>
      </c>
      <c r="Q25" s="146">
        <v>0</v>
      </c>
      <c r="R25" s="283">
        <v>0</v>
      </c>
      <c r="S25" s="81">
        <v>1</v>
      </c>
      <c r="T25" s="302">
        <v>50</v>
      </c>
      <c r="U25" s="272">
        <v>24</v>
      </c>
      <c r="V25" s="269">
        <v>75</v>
      </c>
      <c r="W25" s="269">
        <v>8</v>
      </c>
      <c r="X25" s="269">
        <v>25</v>
      </c>
      <c r="Y25" s="53">
        <v>0</v>
      </c>
      <c r="Z25" s="54">
        <v>0</v>
      </c>
      <c r="AA25" s="272">
        <v>1</v>
      </c>
      <c r="AB25" s="269">
        <v>5.5</v>
      </c>
      <c r="AC25" s="269">
        <v>4</v>
      </c>
      <c r="AD25" s="269">
        <v>22</v>
      </c>
      <c r="AE25" s="269">
        <v>3</v>
      </c>
      <c r="AF25" s="269">
        <v>17</v>
      </c>
      <c r="AG25" s="269">
        <v>10</v>
      </c>
      <c r="AH25" s="270">
        <v>55.5</v>
      </c>
      <c r="AK25" s="68"/>
    </row>
    <row r="26" spans="1:37" ht="17.25" customHeight="1" x14ac:dyDescent="0.3">
      <c r="A26" s="45">
        <v>17</v>
      </c>
      <c r="B26" s="53">
        <v>120016</v>
      </c>
      <c r="C26" s="100" t="s">
        <v>14</v>
      </c>
      <c r="D26" s="25">
        <v>6</v>
      </c>
      <c r="E26" s="25">
        <v>24</v>
      </c>
      <c r="F26" s="3">
        <v>3</v>
      </c>
      <c r="G26" s="5">
        <v>50</v>
      </c>
      <c r="H26" s="17">
        <v>1</v>
      </c>
      <c r="I26" s="21">
        <v>17</v>
      </c>
      <c r="J26" s="28">
        <v>1</v>
      </c>
      <c r="K26" s="5">
        <v>17</v>
      </c>
      <c r="L26" s="5">
        <v>1</v>
      </c>
      <c r="M26" s="55">
        <v>17</v>
      </c>
      <c r="N26" s="3">
        <v>0</v>
      </c>
      <c r="O26" s="251">
        <v>0</v>
      </c>
      <c r="P26" s="148">
        <v>43.6</v>
      </c>
      <c r="Q26" s="83">
        <v>1</v>
      </c>
      <c r="R26" s="280">
        <v>17</v>
      </c>
      <c r="S26" s="39">
        <v>3</v>
      </c>
      <c r="T26" s="295">
        <v>50</v>
      </c>
      <c r="U26" s="44">
        <v>60</v>
      </c>
      <c r="V26" s="45">
        <v>62.5</v>
      </c>
      <c r="W26" s="45">
        <v>36</v>
      </c>
      <c r="X26" s="45">
        <v>37.5</v>
      </c>
      <c r="Y26" s="45">
        <v>0</v>
      </c>
      <c r="Z26" s="46">
        <v>0</v>
      </c>
      <c r="AA26" s="44">
        <v>18</v>
      </c>
      <c r="AB26" s="45">
        <v>33</v>
      </c>
      <c r="AC26" s="45">
        <v>5</v>
      </c>
      <c r="AD26" s="45">
        <v>9</v>
      </c>
      <c r="AE26" s="45">
        <v>9</v>
      </c>
      <c r="AF26" s="45">
        <v>17</v>
      </c>
      <c r="AG26" s="45">
        <v>22</v>
      </c>
      <c r="AH26" s="46">
        <v>41</v>
      </c>
      <c r="AK26" s="68"/>
    </row>
    <row r="27" spans="1:37" ht="17.25" customHeight="1" x14ac:dyDescent="0.3">
      <c r="A27" s="45">
        <v>18</v>
      </c>
      <c r="B27" s="53">
        <v>120017</v>
      </c>
      <c r="C27" s="100" t="s">
        <v>15</v>
      </c>
      <c r="D27" s="9">
        <v>2</v>
      </c>
      <c r="E27" s="9">
        <v>27.5</v>
      </c>
      <c r="F27" s="3">
        <v>1</v>
      </c>
      <c r="G27" s="5">
        <v>50</v>
      </c>
      <c r="H27" s="3">
        <v>0</v>
      </c>
      <c r="I27" s="19">
        <v>0</v>
      </c>
      <c r="J27" s="28">
        <v>0</v>
      </c>
      <c r="K27" s="5">
        <v>0</v>
      </c>
      <c r="L27" s="5">
        <v>1</v>
      </c>
      <c r="M27" s="55">
        <v>50</v>
      </c>
      <c r="N27" s="3">
        <v>0</v>
      </c>
      <c r="O27" s="252">
        <v>0</v>
      </c>
      <c r="P27" s="149">
        <v>49</v>
      </c>
      <c r="Q27" s="83">
        <v>1</v>
      </c>
      <c r="R27" s="280">
        <v>50</v>
      </c>
      <c r="S27" s="39">
        <v>1</v>
      </c>
      <c r="T27" s="296">
        <v>50</v>
      </c>
      <c r="U27" s="52">
        <v>19</v>
      </c>
      <c r="V27" s="53">
        <v>59</v>
      </c>
      <c r="W27" s="53">
        <v>13</v>
      </c>
      <c r="X27" s="53">
        <v>41</v>
      </c>
      <c r="Y27" s="53">
        <v>0</v>
      </c>
      <c r="Z27" s="54">
        <v>0</v>
      </c>
      <c r="AA27" s="52">
        <v>12</v>
      </c>
      <c r="AB27" s="53">
        <v>67</v>
      </c>
      <c r="AC27" s="53">
        <v>0</v>
      </c>
      <c r="AD27" s="53">
        <v>0</v>
      </c>
      <c r="AE27" s="53">
        <v>0</v>
      </c>
      <c r="AF27" s="53">
        <v>0</v>
      </c>
      <c r="AG27" s="53">
        <v>6</v>
      </c>
      <c r="AH27" s="54">
        <v>33</v>
      </c>
    </row>
    <row r="28" spans="1:37" ht="17.25" customHeight="1" x14ac:dyDescent="0.3">
      <c r="A28" s="45">
        <v>19</v>
      </c>
      <c r="B28" s="53">
        <v>120018</v>
      </c>
      <c r="C28" s="100" t="s">
        <v>16</v>
      </c>
      <c r="D28" s="9">
        <v>4</v>
      </c>
      <c r="E28" s="9">
        <v>13.5</v>
      </c>
      <c r="F28" s="3">
        <v>3</v>
      </c>
      <c r="G28" s="5">
        <v>75</v>
      </c>
      <c r="H28" s="3">
        <v>1</v>
      </c>
      <c r="I28" s="19">
        <v>25</v>
      </c>
      <c r="J28" s="28">
        <v>0</v>
      </c>
      <c r="K28" s="5">
        <v>0</v>
      </c>
      <c r="L28" s="5">
        <v>0</v>
      </c>
      <c r="M28" s="55">
        <v>0</v>
      </c>
      <c r="N28" s="3">
        <v>0</v>
      </c>
      <c r="O28" s="252">
        <v>0</v>
      </c>
      <c r="P28" s="149">
        <v>27</v>
      </c>
      <c r="Q28" s="83">
        <v>0</v>
      </c>
      <c r="R28" s="280">
        <v>0</v>
      </c>
      <c r="S28" s="39">
        <v>1</v>
      </c>
      <c r="T28" s="296">
        <v>25</v>
      </c>
      <c r="U28" s="52">
        <v>15</v>
      </c>
      <c r="V28" s="53">
        <v>23.4</v>
      </c>
      <c r="W28" s="53">
        <v>49</v>
      </c>
      <c r="X28" s="53">
        <v>76.599999999999994</v>
      </c>
      <c r="Y28" s="53">
        <v>0</v>
      </c>
      <c r="Z28" s="54">
        <v>0</v>
      </c>
      <c r="AA28" s="52">
        <v>2</v>
      </c>
      <c r="AB28" s="53">
        <v>5.6</v>
      </c>
      <c r="AC28" s="53">
        <v>8</v>
      </c>
      <c r="AD28" s="53">
        <v>22.2</v>
      </c>
      <c r="AE28" s="53">
        <v>6</v>
      </c>
      <c r="AF28" s="53">
        <v>16.7</v>
      </c>
      <c r="AG28" s="53">
        <v>20</v>
      </c>
      <c r="AH28" s="54">
        <v>55.6</v>
      </c>
    </row>
    <row r="29" spans="1:37" ht="17.25" customHeight="1" x14ac:dyDescent="0.3">
      <c r="A29" s="45">
        <v>20</v>
      </c>
      <c r="B29" s="53">
        <v>120019</v>
      </c>
      <c r="C29" s="100" t="s">
        <v>17</v>
      </c>
      <c r="D29" s="24">
        <v>7</v>
      </c>
      <c r="E29" s="24">
        <v>24</v>
      </c>
      <c r="F29" s="6">
        <v>3</v>
      </c>
      <c r="G29" s="7">
        <v>43</v>
      </c>
      <c r="H29" s="6">
        <v>3</v>
      </c>
      <c r="I29" s="74">
        <v>43</v>
      </c>
      <c r="J29" s="33">
        <v>0</v>
      </c>
      <c r="K29" s="7">
        <v>0</v>
      </c>
      <c r="L29" s="7">
        <v>1</v>
      </c>
      <c r="M29" s="34">
        <v>14</v>
      </c>
      <c r="N29" s="6">
        <v>0</v>
      </c>
      <c r="O29" s="74">
        <v>0</v>
      </c>
      <c r="P29" s="150">
        <v>41</v>
      </c>
      <c r="Q29" s="230">
        <v>1</v>
      </c>
      <c r="R29" s="284">
        <v>14</v>
      </c>
      <c r="S29" s="177">
        <v>4</v>
      </c>
      <c r="T29" s="303">
        <v>57</v>
      </c>
      <c r="U29" s="47">
        <v>75</v>
      </c>
      <c r="V29" s="48">
        <v>67</v>
      </c>
      <c r="W29" s="48">
        <v>37</v>
      </c>
      <c r="X29" s="48">
        <v>33</v>
      </c>
      <c r="Y29" s="48">
        <v>0</v>
      </c>
      <c r="Z29" s="49">
        <v>0</v>
      </c>
      <c r="AA29" s="47">
        <v>12</v>
      </c>
      <c r="AB29" s="48">
        <v>19</v>
      </c>
      <c r="AC29" s="48">
        <v>9</v>
      </c>
      <c r="AD29" s="48">
        <v>14</v>
      </c>
      <c r="AE29" s="48">
        <v>20</v>
      </c>
      <c r="AF29" s="48">
        <v>31.7</v>
      </c>
      <c r="AG29" s="48">
        <v>22</v>
      </c>
      <c r="AH29" s="49">
        <v>34.9</v>
      </c>
    </row>
    <row r="30" spans="1:37" ht="33.75" customHeight="1" x14ac:dyDescent="0.3">
      <c r="A30" s="45">
        <v>21</v>
      </c>
      <c r="B30" s="53">
        <v>120020</v>
      </c>
      <c r="C30" s="101" t="s">
        <v>49</v>
      </c>
      <c r="D30" s="9"/>
      <c r="E30" s="9"/>
      <c r="F30" s="120"/>
      <c r="G30" s="76"/>
      <c r="H30" s="76"/>
      <c r="I30" s="8"/>
      <c r="J30" s="85"/>
      <c r="K30" s="76"/>
      <c r="L30" s="76"/>
      <c r="M30" s="57"/>
      <c r="N30" s="120"/>
      <c r="O30" s="8"/>
      <c r="P30" s="9"/>
      <c r="Q30" s="120"/>
      <c r="R30" s="281"/>
      <c r="S30" s="76"/>
      <c r="T30" s="297"/>
      <c r="U30" s="85"/>
      <c r="V30" s="76"/>
      <c r="W30" s="76"/>
      <c r="X30" s="76"/>
      <c r="Y30" s="76"/>
      <c r="Z30" s="57"/>
      <c r="AA30" s="85"/>
      <c r="AB30" s="76"/>
      <c r="AC30" s="76"/>
      <c r="AD30" s="76"/>
      <c r="AE30" s="76"/>
      <c r="AF30" s="76"/>
      <c r="AG30" s="76"/>
      <c r="AH30" s="57"/>
    </row>
    <row r="31" spans="1:37" ht="17.25" customHeight="1" x14ac:dyDescent="0.3">
      <c r="A31" s="45">
        <v>22</v>
      </c>
      <c r="B31" s="53">
        <v>120021</v>
      </c>
      <c r="C31" s="100" t="s">
        <v>18</v>
      </c>
      <c r="D31" s="25">
        <v>7</v>
      </c>
      <c r="E31" s="25">
        <v>19.100000000000001</v>
      </c>
      <c r="F31" s="17">
        <v>3</v>
      </c>
      <c r="G31" s="18">
        <v>42.9</v>
      </c>
      <c r="H31" s="17">
        <v>4</v>
      </c>
      <c r="I31" s="21">
        <v>57.1</v>
      </c>
      <c r="J31" s="92">
        <v>0</v>
      </c>
      <c r="K31" s="18">
        <v>0</v>
      </c>
      <c r="L31" s="18">
        <v>0</v>
      </c>
      <c r="M31" s="93">
        <v>0</v>
      </c>
      <c r="N31" s="17">
        <v>0</v>
      </c>
      <c r="O31" s="251">
        <v>0</v>
      </c>
      <c r="P31" s="148">
        <v>36.9</v>
      </c>
      <c r="Q31" s="82">
        <v>0</v>
      </c>
      <c r="R31" s="279">
        <v>0</v>
      </c>
      <c r="S31" s="51">
        <v>4</v>
      </c>
      <c r="T31" s="295">
        <v>57.1</v>
      </c>
      <c r="U31" s="44">
        <v>64</v>
      </c>
      <c r="V31" s="45">
        <v>57</v>
      </c>
      <c r="W31" s="45">
        <v>48</v>
      </c>
      <c r="X31" s="45">
        <v>43</v>
      </c>
      <c r="Y31" s="45">
        <v>0</v>
      </c>
      <c r="Z31" s="46">
        <v>0</v>
      </c>
      <c r="AA31" s="44">
        <v>6</v>
      </c>
      <c r="AB31" s="45">
        <v>9.5</v>
      </c>
      <c r="AC31" s="45">
        <v>5</v>
      </c>
      <c r="AD31" s="45">
        <v>7.9</v>
      </c>
      <c r="AE31" s="45">
        <v>22</v>
      </c>
      <c r="AF31" s="45">
        <v>34.9</v>
      </c>
      <c r="AG31" s="45">
        <v>30</v>
      </c>
      <c r="AH31" s="46">
        <v>47.6</v>
      </c>
    </row>
    <row r="32" spans="1:37" ht="32.25" customHeight="1" x14ac:dyDescent="0.3">
      <c r="A32" s="45">
        <v>23</v>
      </c>
      <c r="B32" s="53">
        <v>120022</v>
      </c>
      <c r="C32" s="101" t="s">
        <v>50</v>
      </c>
      <c r="D32" s="24">
        <v>4</v>
      </c>
      <c r="E32" s="24">
        <v>44</v>
      </c>
      <c r="F32" s="178">
        <v>0</v>
      </c>
      <c r="G32" s="165">
        <v>0</v>
      </c>
      <c r="H32" s="111">
        <v>1</v>
      </c>
      <c r="I32" s="166">
        <v>25</v>
      </c>
      <c r="J32" s="164">
        <v>0</v>
      </c>
      <c r="K32" s="165">
        <v>0</v>
      </c>
      <c r="L32" s="165">
        <v>3</v>
      </c>
      <c r="M32" s="169">
        <v>75</v>
      </c>
      <c r="N32" s="178">
        <v>0</v>
      </c>
      <c r="O32" s="111">
        <v>0</v>
      </c>
      <c r="P32" s="24">
        <v>73</v>
      </c>
      <c r="Q32" s="178">
        <v>3</v>
      </c>
      <c r="R32" s="282">
        <v>75</v>
      </c>
      <c r="S32" s="165">
        <v>4</v>
      </c>
      <c r="T32" s="300">
        <v>100</v>
      </c>
      <c r="U32" s="168">
        <v>56</v>
      </c>
      <c r="V32" s="166">
        <v>87.5</v>
      </c>
      <c r="W32" s="166">
        <v>8</v>
      </c>
      <c r="X32" s="166">
        <v>12.5</v>
      </c>
      <c r="Y32" s="166">
        <v>0</v>
      </c>
      <c r="Z32" s="169">
        <v>0</v>
      </c>
      <c r="AA32" s="168">
        <v>13</v>
      </c>
      <c r="AB32" s="166">
        <v>36.1</v>
      </c>
      <c r="AC32" s="166">
        <v>2</v>
      </c>
      <c r="AD32" s="166">
        <v>5.6</v>
      </c>
      <c r="AE32" s="166">
        <v>19</v>
      </c>
      <c r="AF32" s="166">
        <v>52.8</v>
      </c>
      <c r="AG32" s="166">
        <v>2</v>
      </c>
      <c r="AH32" s="169">
        <v>5.6</v>
      </c>
    </row>
    <row r="33" spans="1:34" ht="22.5" customHeight="1" x14ac:dyDescent="0.3">
      <c r="A33" s="45">
        <v>24</v>
      </c>
      <c r="B33" s="53">
        <v>120023</v>
      </c>
      <c r="C33" s="100" t="s">
        <v>19</v>
      </c>
      <c r="D33" s="9"/>
      <c r="E33" s="9"/>
      <c r="F33" s="120"/>
      <c r="G33" s="76"/>
      <c r="H33" s="76"/>
      <c r="I33" s="8"/>
      <c r="J33" s="85"/>
      <c r="K33" s="76"/>
      <c r="L33" s="76"/>
      <c r="M33" s="57"/>
      <c r="N33" s="120"/>
      <c r="O33" s="8"/>
      <c r="P33" s="9"/>
      <c r="Q33" s="120"/>
      <c r="R33" s="281"/>
      <c r="S33" s="76"/>
      <c r="T33" s="297"/>
      <c r="U33" s="85"/>
      <c r="V33" s="76"/>
      <c r="W33" s="76"/>
      <c r="X33" s="76"/>
      <c r="Y33" s="76"/>
      <c r="Z33" s="57"/>
      <c r="AA33" s="85"/>
      <c r="AB33" s="76"/>
      <c r="AC33" s="76"/>
      <c r="AD33" s="76"/>
      <c r="AE33" s="76"/>
      <c r="AF33" s="76"/>
      <c r="AG33" s="76"/>
      <c r="AH33" s="57"/>
    </row>
    <row r="34" spans="1:34" ht="32.25" customHeight="1" x14ac:dyDescent="0.3">
      <c r="A34" s="45">
        <v>25</v>
      </c>
      <c r="B34" s="53">
        <v>120024</v>
      </c>
      <c r="C34" s="101" t="s">
        <v>52</v>
      </c>
      <c r="D34" s="9"/>
      <c r="E34" s="9"/>
      <c r="F34" s="120"/>
      <c r="G34" s="76"/>
      <c r="H34" s="76"/>
      <c r="I34" s="8"/>
      <c r="J34" s="85"/>
      <c r="K34" s="76"/>
      <c r="L34" s="76"/>
      <c r="M34" s="57"/>
      <c r="N34" s="120"/>
      <c r="O34" s="8"/>
      <c r="P34" s="9"/>
      <c r="Q34" s="120"/>
      <c r="R34" s="281"/>
      <c r="S34" s="76"/>
      <c r="T34" s="297"/>
      <c r="U34" s="85"/>
      <c r="V34" s="76"/>
      <c r="W34" s="76"/>
      <c r="X34" s="76"/>
      <c r="Y34" s="76"/>
      <c r="Z34" s="57"/>
      <c r="AA34" s="85"/>
      <c r="AB34" s="76"/>
      <c r="AC34" s="76"/>
      <c r="AD34" s="76"/>
      <c r="AE34" s="76"/>
      <c r="AF34" s="76"/>
      <c r="AG34" s="76"/>
      <c r="AH34" s="57"/>
    </row>
    <row r="35" spans="1:34" ht="32.25" customHeight="1" x14ac:dyDescent="0.3">
      <c r="A35" s="45">
        <v>26</v>
      </c>
      <c r="B35" s="53">
        <v>120025</v>
      </c>
      <c r="C35" s="101" t="s">
        <v>51</v>
      </c>
      <c r="D35" s="179">
        <v>7</v>
      </c>
      <c r="E35" s="179">
        <v>21.3</v>
      </c>
      <c r="F35" s="185">
        <v>2</v>
      </c>
      <c r="G35" s="181">
        <v>28.6</v>
      </c>
      <c r="H35" s="182">
        <v>5</v>
      </c>
      <c r="I35" s="183">
        <v>71.400000000000006</v>
      </c>
      <c r="J35" s="180">
        <v>0</v>
      </c>
      <c r="K35" s="181">
        <v>0</v>
      </c>
      <c r="L35" s="181">
        <v>0</v>
      </c>
      <c r="M35" s="184">
        <v>0</v>
      </c>
      <c r="N35" s="185">
        <v>0</v>
      </c>
      <c r="O35" s="182">
        <v>0</v>
      </c>
      <c r="P35" s="179">
        <v>41.1</v>
      </c>
      <c r="Q35" s="185">
        <v>0</v>
      </c>
      <c r="R35" s="285">
        <v>0</v>
      </c>
      <c r="S35" s="181">
        <v>5</v>
      </c>
      <c r="T35" s="304">
        <v>71.400000000000006</v>
      </c>
      <c r="U35" s="187">
        <v>76</v>
      </c>
      <c r="V35" s="183">
        <v>67.900000000000006</v>
      </c>
      <c r="W35" s="183">
        <v>36</v>
      </c>
      <c r="X35" s="183">
        <v>32.1</v>
      </c>
      <c r="Y35" s="183">
        <v>0</v>
      </c>
      <c r="Z35" s="184">
        <v>0</v>
      </c>
      <c r="AA35" s="187">
        <v>28</v>
      </c>
      <c r="AB35" s="183">
        <v>44.4</v>
      </c>
      <c r="AC35" s="183">
        <v>21</v>
      </c>
      <c r="AD35" s="183">
        <v>33.299999999999997</v>
      </c>
      <c r="AE35" s="183">
        <v>0</v>
      </c>
      <c r="AF35" s="183">
        <v>0</v>
      </c>
      <c r="AG35" s="183">
        <v>14</v>
      </c>
      <c r="AH35" s="184">
        <v>22.2</v>
      </c>
    </row>
    <row r="36" spans="1:34" ht="17.25" customHeight="1" x14ac:dyDescent="0.3">
      <c r="A36" s="45">
        <v>27</v>
      </c>
      <c r="B36" s="53">
        <v>120026</v>
      </c>
      <c r="C36" s="103" t="s">
        <v>20</v>
      </c>
      <c r="D36" s="13">
        <v>7</v>
      </c>
      <c r="E36" s="13">
        <v>22.3</v>
      </c>
      <c r="F36" s="3">
        <v>2</v>
      </c>
      <c r="G36" s="5">
        <v>28</v>
      </c>
      <c r="H36" s="3">
        <v>5</v>
      </c>
      <c r="I36" s="19">
        <v>82</v>
      </c>
      <c r="J36" s="28">
        <v>0</v>
      </c>
      <c r="K36" s="5">
        <v>0</v>
      </c>
      <c r="L36" s="5">
        <v>0</v>
      </c>
      <c r="M36" s="55">
        <v>0</v>
      </c>
      <c r="N36" s="3">
        <v>0</v>
      </c>
      <c r="O36" s="252">
        <v>0</v>
      </c>
      <c r="P36" s="149">
        <v>42.2</v>
      </c>
      <c r="Q36" s="83">
        <v>0</v>
      </c>
      <c r="R36" s="280">
        <v>0</v>
      </c>
      <c r="S36" s="39">
        <v>5</v>
      </c>
      <c r="T36" s="296">
        <v>82</v>
      </c>
      <c r="U36" s="52">
        <v>49</v>
      </c>
      <c r="V36" s="53">
        <v>43.8</v>
      </c>
      <c r="W36" s="53">
        <v>62</v>
      </c>
      <c r="X36" s="53">
        <v>55.4</v>
      </c>
      <c r="Y36" s="53">
        <v>1</v>
      </c>
      <c r="Z36" s="54">
        <v>0.9</v>
      </c>
      <c r="AA36" s="52">
        <v>16</v>
      </c>
      <c r="AB36" s="53">
        <v>25.4</v>
      </c>
      <c r="AC36" s="53">
        <v>4</v>
      </c>
      <c r="AD36" s="53">
        <v>6.3</v>
      </c>
      <c r="AE36" s="53">
        <v>13</v>
      </c>
      <c r="AF36" s="53">
        <v>20.6</v>
      </c>
      <c r="AG36" s="53">
        <v>30</v>
      </c>
      <c r="AH36" s="54">
        <v>47.6</v>
      </c>
    </row>
    <row r="37" spans="1:34" ht="17.25" customHeight="1" x14ac:dyDescent="0.3">
      <c r="A37" s="45">
        <v>28</v>
      </c>
      <c r="B37" s="53">
        <v>120027</v>
      </c>
      <c r="C37" s="104" t="s">
        <v>21</v>
      </c>
      <c r="D37" s="27">
        <v>4</v>
      </c>
      <c r="E37" s="27">
        <v>24</v>
      </c>
      <c r="F37" s="35">
        <v>1</v>
      </c>
      <c r="G37" s="36">
        <v>25</v>
      </c>
      <c r="H37" s="35">
        <v>3</v>
      </c>
      <c r="I37" s="37">
        <v>75</v>
      </c>
      <c r="J37" s="96">
        <v>0</v>
      </c>
      <c r="K37" s="36">
        <v>0</v>
      </c>
      <c r="L37" s="36">
        <v>0</v>
      </c>
      <c r="M37" s="97">
        <v>0</v>
      </c>
      <c r="N37" s="35">
        <v>0</v>
      </c>
      <c r="O37" s="255">
        <v>0</v>
      </c>
      <c r="P37" s="151">
        <v>45</v>
      </c>
      <c r="Q37" s="146">
        <v>0</v>
      </c>
      <c r="R37" s="283">
        <v>0</v>
      </c>
      <c r="S37" s="81">
        <v>3</v>
      </c>
      <c r="T37" s="302">
        <v>75</v>
      </c>
      <c r="U37" s="272">
        <v>44</v>
      </c>
      <c r="V37" s="269">
        <v>68.8</v>
      </c>
      <c r="W37" s="269">
        <v>19</v>
      </c>
      <c r="X37" s="269">
        <v>29.7</v>
      </c>
      <c r="Y37" s="269">
        <v>1</v>
      </c>
      <c r="Z37" s="270">
        <v>1.6</v>
      </c>
      <c r="AA37" s="272">
        <v>7</v>
      </c>
      <c r="AB37" s="269">
        <v>19.399999999999999</v>
      </c>
      <c r="AC37" s="269">
        <v>4</v>
      </c>
      <c r="AD37" s="269">
        <v>11.1</v>
      </c>
      <c r="AE37" s="269">
        <v>13</v>
      </c>
      <c r="AF37" s="269">
        <v>36.1</v>
      </c>
      <c r="AG37" s="269">
        <v>12</v>
      </c>
      <c r="AH37" s="270">
        <v>33.299999999999997</v>
      </c>
    </row>
    <row r="38" spans="1:34" ht="17.25" customHeight="1" x14ac:dyDescent="0.3">
      <c r="A38" s="45">
        <v>29</v>
      </c>
      <c r="B38" s="53">
        <v>120028</v>
      </c>
      <c r="C38" s="105" t="s">
        <v>22</v>
      </c>
      <c r="D38" s="14">
        <v>2</v>
      </c>
      <c r="E38" s="14">
        <v>39</v>
      </c>
      <c r="F38" s="6">
        <v>0</v>
      </c>
      <c r="G38" s="7">
        <v>0</v>
      </c>
      <c r="H38" s="6">
        <v>1</v>
      </c>
      <c r="I38" s="20">
        <v>50</v>
      </c>
      <c r="J38" s="33">
        <v>0</v>
      </c>
      <c r="K38" s="7">
        <v>0</v>
      </c>
      <c r="L38" s="7">
        <v>1</v>
      </c>
      <c r="M38" s="34">
        <v>50</v>
      </c>
      <c r="N38" s="6">
        <v>0</v>
      </c>
      <c r="O38" s="74">
        <v>0</v>
      </c>
      <c r="P38" s="150">
        <v>68</v>
      </c>
      <c r="Q38" s="230">
        <v>1</v>
      </c>
      <c r="R38" s="284">
        <v>50</v>
      </c>
      <c r="S38" s="177">
        <v>2</v>
      </c>
      <c r="T38" s="303">
        <v>100</v>
      </c>
      <c r="U38" s="157">
        <v>25</v>
      </c>
      <c r="V38" s="48">
        <v>78</v>
      </c>
      <c r="W38" s="48">
        <v>7</v>
      </c>
      <c r="X38" s="48">
        <v>22</v>
      </c>
      <c r="Y38" s="48">
        <v>0</v>
      </c>
      <c r="Z38" s="49">
        <v>0</v>
      </c>
      <c r="AA38" s="189">
        <v>5</v>
      </c>
      <c r="AB38" s="48">
        <v>28</v>
      </c>
      <c r="AC38" s="48">
        <v>1</v>
      </c>
      <c r="AD38" s="48">
        <v>5</v>
      </c>
      <c r="AE38" s="48">
        <v>10</v>
      </c>
      <c r="AF38" s="48">
        <v>56</v>
      </c>
      <c r="AG38" s="48">
        <v>2</v>
      </c>
      <c r="AH38" s="49">
        <v>11</v>
      </c>
    </row>
    <row r="39" spans="1:34" ht="20.25" customHeight="1" x14ac:dyDescent="0.3">
      <c r="A39" s="45">
        <v>30</v>
      </c>
      <c r="B39" s="53">
        <v>120029</v>
      </c>
      <c r="C39" s="105" t="s">
        <v>23</v>
      </c>
      <c r="D39" s="12"/>
      <c r="E39" s="12"/>
      <c r="F39" s="130"/>
      <c r="G39" s="79"/>
      <c r="H39" s="79"/>
      <c r="I39" s="11"/>
      <c r="J39" s="87"/>
      <c r="K39" s="79"/>
      <c r="L39" s="79"/>
      <c r="M39" s="59"/>
      <c r="N39" s="130"/>
      <c r="O39" s="11"/>
      <c r="P39" s="12"/>
      <c r="Q39" s="130"/>
      <c r="R39" s="286"/>
      <c r="S39" s="79"/>
      <c r="T39" s="305"/>
      <c r="U39" s="87"/>
      <c r="V39" s="79"/>
      <c r="W39" s="79"/>
      <c r="X39" s="79"/>
      <c r="Y39" s="79"/>
      <c r="Z39" s="59"/>
      <c r="AA39" s="87"/>
      <c r="AB39" s="79"/>
      <c r="AC39" s="79"/>
      <c r="AD39" s="79"/>
      <c r="AE39" s="79"/>
      <c r="AF39" s="79"/>
      <c r="AG39" s="79"/>
      <c r="AH39" s="59"/>
    </row>
    <row r="40" spans="1:34" ht="20.25" customHeight="1" x14ac:dyDescent="0.3">
      <c r="A40" s="45">
        <v>31</v>
      </c>
      <c r="B40" s="53"/>
      <c r="C40" s="105" t="s">
        <v>57</v>
      </c>
      <c r="D40" s="190">
        <v>5</v>
      </c>
      <c r="E40" s="190">
        <v>20.8</v>
      </c>
      <c r="F40" s="201">
        <v>1</v>
      </c>
      <c r="G40" s="200">
        <v>20</v>
      </c>
      <c r="H40" s="193">
        <v>4</v>
      </c>
      <c r="I40" s="194">
        <v>80</v>
      </c>
      <c r="J40" s="199">
        <v>0</v>
      </c>
      <c r="K40" s="200">
        <v>0</v>
      </c>
      <c r="L40" s="200">
        <v>0</v>
      </c>
      <c r="M40" s="198">
        <v>0</v>
      </c>
      <c r="N40" s="201">
        <v>0</v>
      </c>
      <c r="O40" s="193">
        <v>0</v>
      </c>
      <c r="P40" s="190">
        <v>40.799999999999997</v>
      </c>
      <c r="Q40" s="201">
        <v>0</v>
      </c>
      <c r="R40" s="287">
        <v>0</v>
      </c>
      <c r="S40" s="200">
        <v>4</v>
      </c>
      <c r="T40" s="306">
        <v>80</v>
      </c>
      <c r="U40" s="197">
        <v>46</v>
      </c>
      <c r="V40" s="194">
        <v>57.5</v>
      </c>
      <c r="W40" s="194">
        <v>30</v>
      </c>
      <c r="X40" s="194">
        <v>37.5</v>
      </c>
      <c r="Y40" s="194">
        <v>4</v>
      </c>
      <c r="Z40" s="198">
        <v>5</v>
      </c>
      <c r="AA40" s="197">
        <v>7</v>
      </c>
      <c r="AB40" s="194">
        <v>15.6</v>
      </c>
      <c r="AC40" s="194">
        <v>3</v>
      </c>
      <c r="AD40" s="194">
        <v>6.7</v>
      </c>
      <c r="AE40" s="194">
        <v>10</v>
      </c>
      <c r="AF40" s="194">
        <v>22.2</v>
      </c>
      <c r="AG40" s="194">
        <v>25</v>
      </c>
      <c r="AH40" s="198">
        <v>55.6</v>
      </c>
    </row>
    <row r="41" spans="1:34" ht="21" customHeight="1" x14ac:dyDescent="0.3">
      <c r="A41" s="45">
        <v>32</v>
      </c>
      <c r="B41" s="53">
        <v>120030</v>
      </c>
      <c r="C41" s="105" t="s">
        <v>24</v>
      </c>
      <c r="D41" s="12"/>
      <c r="E41" s="12"/>
      <c r="F41" s="130"/>
      <c r="G41" s="79"/>
      <c r="H41" s="79"/>
      <c r="I41" s="11"/>
      <c r="J41" s="87"/>
      <c r="K41" s="79"/>
      <c r="L41" s="79"/>
      <c r="M41" s="59"/>
      <c r="N41" s="130"/>
      <c r="O41" s="11"/>
      <c r="P41" s="12"/>
      <c r="Q41" s="130"/>
      <c r="R41" s="286"/>
      <c r="S41" s="79"/>
      <c r="T41" s="305"/>
      <c r="U41" s="87"/>
      <c r="V41" s="79"/>
      <c r="W41" s="79"/>
      <c r="X41" s="79"/>
      <c r="Y41" s="79"/>
      <c r="Z41" s="59"/>
      <c r="AA41" s="87"/>
      <c r="AB41" s="79"/>
      <c r="AC41" s="79"/>
      <c r="AD41" s="79"/>
      <c r="AE41" s="79"/>
      <c r="AF41" s="79"/>
      <c r="AG41" s="79"/>
      <c r="AH41" s="59"/>
    </row>
    <row r="42" spans="1:34" ht="17.25" customHeight="1" x14ac:dyDescent="0.3">
      <c r="A42" s="45">
        <v>33</v>
      </c>
      <c r="B42" s="53">
        <v>120031</v>
      </c>
      <c r="C42" s="105" t="s">
        <v>25</v>
      </c>
      <c r="D42" s="203">
        <v>3</v>
      </c>
      <c r="E42" s="203">
        <v>22</v>
      </c>
      <c r="F42" s="206">
        <v>1</v>
      </c>
      <c r="G42" s="205">
        <v>33</v>
      </c>
      <c r="H42" s="206">
        <v>1</v>
      </c>
      <c r="I42" s="207">
        <v>33</v>
      </c>
      <c r="J42" s="204">
        <v>1</v>
      </c>
      <c r="K42" s="205">
        <v>33</v>
      </c>
      <c r="L42" s="205">
        <v>0</v>
      </c>
      <c r="M42" s="208">
        <v>0</v>
      </c>
      <c r="N42" s="206">
        <v>0</v>
      </c>
      <c r="O42" s="256">
        <v>0</v>
      </c>
      <c r="P42" s="209">
        <v>43</v>
      </c>
      <c r="Q42" s="231">
        <v>1</v>
      </c>
      <c r="R42" s="288">
        <v>33</v>
      </c>
      <c r="S42" s="210">
        <v>2</v>
      </c>
      <c r="T42" s="301">
        <v>66</v>
      </c>
      <c r="U42" s="211">
        <v>36</v>
      </c>
      <c r="V42" s="212">
        <v>75</v>
      </c>
      <c r="W42" s="212">
        <v>12</v>
      </c>
      <c r="X42" s="212">
        <v>25</v>
      </c>
      <c r="Y42" s="212">
        <v>0</v>
      </c>
      <c r="Z42" s="213">
        <v>0</v>
      </c>
      <c r="AA42" s="211">
        <v>8</v>
      </c>
      <c r="AB42" s="212">
        <v>29.6</v>
      </c>
      <c r="AC42" s="212">
        <v>5</v>
      </c>
      <c r="AD42" s="212">
        <v>18.5</v>
      </c>
      <c r="AE42" s="212">
        <v>1</v>
      </c>
      <c r="AF42" s="212">
        <v>3.7</v>
      </c>
      <c r="AG42" s="212">
        <v>13</v>
      </c>
      <c r="AH42" s="213">
        <v>48.1</v>
      </c>
    </row>
    <row r="43" spans="1:34" ht="17.25" customHeight="1" x14ac:dyDescent="0.3">
      <c r="A43" s="45">
        <v>34</v>
      </c>
      <c r="B43" s="53">
        <v>120032</v>
      </c>
      <c r="C43" s="105" t="s">
        <v>26</v>
      </c>
      <c r="D43" s="27"/>
      <c r="E43" s="27"/>
      <c r="F43" s="144"/>
      <c r="G43" s="78"/>
      <c r="H43" s="78"/>
      <c r="I43" s="26"/>
      <c r="J43" s="86"/>
      <c r="K43" s="78"/>
      <c r="L43" s="78"/>
      <c r="M43" s="58"/>
      <c r="N43" s="144"/>
      <c r="O43" s="26"/>
      <c r="P43" s="27"/>
      <c r="Q43" s="144"/>
      <c r="R43" s="289"/>
      <c r="S43" s="78"/>
      <c r="T43" s="307"/>
      <c r="U43" s="86"/>
      <c r="V43" s="78"/>
      <c r="W43" s="78"/>
      <c r="X43" s="78"/>
      <c r="Y43" s="78"/>
      <c r="Z43" s="58"/>
      <c r="AA43" s="86"/>
      <c r="AB43" s="78"/>
      <c r="AC43" s="78"/>
      <c r="AD43" s="78"/>
      <c r="AE43" s="78"/>
      <c r="AF43" s="78"/>
      <c r="AG43" s="78"/>
      <c r="AH43" s="58"/>
    </row>
    <row r="44" spans="1:34" ht="32.25" customHeight="1" x14ac:dyDescent="0.3">
      <c r="A44" s="45">
        <v>35</v>
      </c>
      <c r="B44" s="53">
        <v>120033</v>
      </c>
      <c r="C44" s="106" t="s">
        <v>53</v>
      </c>
      <c r="D44" s="16">
        <v>2</v>
      </c>
      <c r="E44" s="16">
        <v>27</v>
      </c>
      <c r="F44" s="195">
        <v>0</v>
      </c>
      <c r="G44" s="192">
        <v>0</v>
      </c>
      <c r="H44" s="65">
        <v>2</v>
      </c>
      <c r="I44" s="15">
        <v>100</v>
      </c>
      <c r="J44" s="191">
        <v>0</v>
      </c>
      <c r="K44" s="192">
        <v>0</v>
      </c>
      <c r="L44" s="192">
        <v>0</v>
      </c>
      <c r="M44" s="61">
        <v>0</v>
      </c>
      <c r="N44" s="195">
        <v>0</v>
      </c>
      <c r="O44" s="65">
        <v>0</v>
      </c>
      <c r="P44" s="16">
        <v>50</v>
      </c>
      <c r="Q44" s="195">
        <v>0</v>
      </c>
      <c r="R44" s="290">
        <v>0</v>
      </c>
      <c r="S44" s="192">
        <v>2</v>
      </c>
      <c r="T44" s="308">
        <v>100</v>
      </c>
      <c r="U44" s="60">
        <v>14</v>
      </c>
      <c r="V44" s="15">
        <v>43.8</v>
      </c>
      <c r="W44" s="15">
        <v>18</v>
      </c>
      <c r="X44" s="15">
        <v>56.2</v>
      </c>
      <c r="Y44" s="15">
        <v>0</v>
      </c>
      <c r="Z44" s="61">
        <v>0</v>
      </c>
      <c r="AA44" s="60">
        <v>4</v>
      </c>
      <c r="AB44" s="15">
        <v>22.2</v>
      </c>
      <c r="AC44" s="15">
        <v>6</v>
      </c>
      <c r="AD44" s="15">
        <v>33.299999999999997</v>
      </c>
      <c r="AE44" s="15">
        <v>0</v>
      </c>
      <c r="AF44" s="15">
        <v>0</v>
      </c>
      <c r="AG44" s="15">
        <v>8</v>
      </c>
      <c r="AH44" s="61">
        <v>44.4</v>
      </c>
    </row>
    <row r="45" spans="1:34" ht="17.25" customHeight="1" x14ac:dyDescent="0.3">
      <c r="A45" s="45">
        <v>36</v>
      </c>
      <c r="B45" s="53">
        <v>120034</v>
      </c>
      <c r="C45" s="105" t="s">
        <v>27</v>
      </c>
      <c r="D45" s="12">
        <v>2</v>
      </c>
      <c r="E45" s="12">
        <v>25</v>
      </c>
      <c r="F45" s="130">
        <v>1</v>
      </c>
      <c r="G45" s="79">
        <v>50</v>
      </c>
      <c r="H45" s="130">
        <v>1</v>
      </c>
      <c r="I45" s="11">
        <v>50</v>
      </c>
      <c r="J45" s="87">
        <v>0</v>
      </c>
      <c r="K45" s="79">
        <v>0</v>
      </c>
      <c r="L45" s="79">
        <v>0</v>
      </c>
      <c r="M45" s="59">
        <v>0</v>
      </c>
      <c r="N45" s="130">
        <v>0</v>
      </c>
      <c r="O45" s="64">
        <v>0</v>
      </c>
      <c r="P45" s="149">
        <v>46.5</v>
      </c>
      <c r="Q45" s="83">
        <v>0</v>
      </c>
      <c r="R45" s="280">
        <v>0</v>
      </c>
      <c r="S45" s="39">
        <v>1</v>
      </c>
      <c r="T45" s="296">
        <v>50</v>
      </c>
      <c r="U45" s="52">
        <v>21</v>
      </c>
      <c r="V45" s="53">
        <v>65.599999999999994</v>
      </c>
      <c r="W45" s="53">
        <v>11</v>
      </c>
      <c r="X45" s="53">
        <v>44.4</v>
      </c>
      <c r="Y45" s="53">
        <v>0</v>
      </c>
      <c r="Z45" s="54">
        <v>0</v>
      </c>
      <c r="AA45" s="52">
        <v>4</v>
      </c>
      <c r="AB45" s="53">
        <v>22.2</v>
      </c>
      <c r="AC45" s="53">
        <v>6</v>
      </c>
      <c r="AD45" s="53">
        <v>33.299999999999997</v>
      </c>
      <c r="AE45" s="53">
        <v>3</v>
      </c>
      <c r="AF45" s="53">
        <v>16.7</v>
      </c>
      <c r="AG45" s="53">
        <v>5</v>
      </c>
      <c r="AH45" s="54">
        <v>27.8</v>
      </c>
    </row>
    <row r="46" spans="1:34" ht="31.5" customHeight="1" x14ac:dyDescent="0.3">
      <c r="A46" s="45">
        <v>37</v>
      </c>
      <c r="B46" s="53">
        <v>120035</v>
      </c>
      <c r="C46" s="106" t="s">
        <v>54</v>
      </c>
      <c r="D46" s="12">
        <v>12</v>
      </c>
      <c r="E46" s="12">
        <v>28</v>
      </c>
      <c r="F46" s="3">
        <v>2</v>
      </c>
      <c r="G46" s="5">
        <v>17</v>
      </c>
      <c r="H46" s="3">
        <v>7</v>
      </c>
      <c r="I46" s="19">
        <v>57</v>
      </c>
      <c r="J46" s="94">
        <v>2</v>
      </c>
      <c r="K46" s="4">
        <v>17</v>
      </c>
      <c r="L46" s="4">
        <v>1</v>
      </c>
      <c r="M46" s="95">
        <v>9</v>
      </c>
      <c r="N46" s="136">
        <v>0</v>
      </c>
      <c r="O46" s="253">
        <v>0</v>
      </c>
      <c r="P46" s="149">
        <v>51.4</v>
      </c>
      <c r="Q46" s="83">
        <v>3</v>
      </c>
      <c r="R46" s="280">
        <v>26</v>
      </c>
      <c r="S46" s="39">
        <v>10</v>
      </c>
      <c r="T46" s="296">
        <v>83</v>
      </c>
      <c r="U46" s="52">
        <v>143</v>
      </c>
      <c r="V46" s="53">
        <v>74.5</v>
      </c>
      <c r="W46" s="53">
        <v>49</v>
      </c>
      <c r="X46" s="53">
        <v>25.5</v>
      </c>
      <c r="Y46" s="53">
        <v>0</v>
      </c>
      <c r="Z46" s="54">
        <v>0</v>
      </c>
      <c r="AA46" s="52">
        <v>18</v>
      </c>
      <c r="AB46" s="53">
        <v>16.7</v>
      </c>
      <c r="AC46" s="53">
        <v>23</v>
      </c>
      <c r="AD46" s="53">
        <v>21.3</v>
      </c>
      <c r="AE46" s="53">
        <v>39</v>
      </c>
      <c r="AF46" s="53">
        <v>36.1</v>
      </c>
      <c r="AG46" s="53">
        <v>28</v>
      </c>
      <c r="AH46" s="54">
        <v>25.9</v>
      </c>
    </row>
    <row r="47" spans="1:34" ht="17.25" customHeight="1" x14ac:dyDescent="0.3">
      <c r="A47" s="45">
        <v>38</v>
      </c>
      <c r="B47" s="118">
        <v>120036</v>
      </c>
      <c r="C47" s="105" t="s">
        <v>28</v>
      </c>
      <c r="D47" s="67">
        <v>2</v>
      </c>
      <c r="E47" s="67">
        <v>26</v>
      </c>
      <c r="F47" s="131">
        <v>0</v>
      </c>
      <c r="G47" s="70">
        <v>0</v>
      </c>
      <c r="H47" s="131">
        <v>2</v>
      </c>
      <c r="I47" s="41">
        <v>100</v>
      </c>
      <c r="J47" s="88">
        <v>0</v>
      </c>
      <c r="K47" s="70">
        <v>0</v>
      </c>
      <c r="L47" s="70">
        <v>0</v>
      </c>
      <c r="M47" s="43">
        <v>0</v>
      </c>
      <c r="N47" s="131">
        <v>0</v>
      </c>
      <c r="O47" s="66">
        <v>0</v>
      </c>
      <c r="P47" s="67">
        <v>49.5</v>
      </c>
      <c r="Q47" s="131">
        <v>0</v>
      </c>
      <c r="R47" s="291">
        <v>0</v>
      </c>
      <c r="S47" s="70">
        <v>2</v>
      </c>
      <c r="T47" s="309">
        <v>100</v>
      </c>
      <c r="U47" s="42">
        <v>12</v>
      </c>
      <c r="V47" s="41">
        <v>40.6</v>
      </c>
      <c r="W47" s="41">
        <v>18</v>
      </c>
      <c r="X47" s="41">
        <v>56.25</v>
      </c>
      <c r="Y47" s="41">
        <v>2</v>
      </c>
      <c r="Z47" s="43">
        <v>6.25</v>
      </c>
      <c r="AA47" s="42">
        <v>6</v>
      </c>
      <c r="AB47" s="41">
        <v>33.299999999999997</v>
      </c>
      <c r="AC47" s="41">
        <v>2</v>
      </c>
      <c r="AD47" s="41">
        <v>11.1</v>
      </c>
      <c r="AE47" s="41">
        <v>3</v>
      </c>
      <c r="AF47" s="41">
        <v>16.600000000000001</v>
      </c>
      <c r="AG47" s="41">
        <v>7</v>
      </c>
      <c r="AH47" s="43">
        <v>38.799999999999997</v>
      </c>
    </row>
    <row r="48" spans="1:34" ht="17.25" customHeight="1" x14ac:dyDescent="0.3">
      <c r="A48" s="45">
        <v>39</v>
      </c>
      <c r="B48" s="53">
        <v>120037</v>
      </c>
      <c r="C48" s="107" t="s">
        <v>33</v>
      </c>
      <c r="D48" s="13">
        <v>35</v>
      </c>
      <c r="E48" s="13">
        <v>36.200000000000003</v>
      </c>
      <c r="F48" s="160">
        <v>3</v>
      </c>
      <c r="G48" s="159">
        <v>8.57</v>
      </c>
      <c r="H48" s="160">
        <v>9</v>
      </c>
      <c r="I48" s="161">
        <v>25.71</v>
      </c>
      <c r="J48" s="158">
        <v>11</v>
      </c>
      <c r="K48" s="159">
        <v>31.43</v>
      </c>
      <c r="L48" s="159">
        <v>12</v>
      </c>
      <c r="M48" s="162">
        <v>34.29</v>
      </c>
      <c r="N48" s="160">
        <v>0</v>
      </c>
      <c r="O48" s="112">
        <v>0</v>
      </c>
      <c r="P48" s="13">
        <v>63.23</v>
      </c>
      <c r="Q48" s="160">
        <v>23</v>
      </c>
      <c r="R48" s="292">
        <v>64.7</v>
      </c>
      <c r="S48" s="159">
        <v>32</v>
      </c>
      <c r="T48" s="310">
        <v>91.4</v>
      </c>
      <c r="U48" s="163">
        <v>468</v>
      </c>
      <c r="V48" s="161">
        <v>83.6</v>
      </c>
      <c r="W48" s="161">
        <v>92</v>
      </c>
      <c r="X48" s="161">
        <v>16.399999999999999</v>
      </c>
      <c r="Y48" s="161">
        <v>0</v>
      </c>
      <c r="Z48" s="162">
        <v>0</v>
      </c>
      <c r="AA48" s="163">
        <v>139</v>
      </c>
      <c r="AB48" s="161">
        <v>44.1</v>
      </c>
      <c r="AC48" s="161">
        <v>61</v>
      </c>
      <c r="AD48" s="161">
        <v>19.399999999999999</v>
      </c>
      <c r="AE48" s="161">
        <v>95</v>
      </c>
      <c r="AF48" s="161">
        <v>30.2</v>
      </c>
      <c r="AG48" s="161">
        <v>20</v>
      </c>
      <c r="AH48" s="162">
        <v>6.3</v>
      </c>
    </row>
    <row r="49" spans="1:34" ht="14.25" customHeight="1" thickBot="1" x14ac:dyDescent="0.35">
      <c r="A49" s="45">
        <v>40</v>
      </c>
      <c r="B49" s="78">
        <v>120039</v>
      </c>
      <c r="C49" s="108" t="s">
        <v>29</v>
      </c>
      <c r="D49" s="258"/>
      <c r="E49" s="258"/>
      <c r="F49" s="245"/>
      <c r="G49" s="80"/>
      <c r="H49" s="80"/>
      <c r="I49" s="243"/>
      <c r="J49" s="248"/>
      <c r="K49" s="80"/>
      <c r="L49" s="80"/>
      <c r="M49" s="249"/>
      <c r="N49" s="245"/>
      <c r="O49" s="243"/>
      <c r="P49" s="278"/>
      <c r="Q49" s="245"/>
      <c r="R49" s="293"/>
      <c r="S49" s="80"/>
      <c r="T49" s="311"/>
      <c r="U49" s="248"/>
      <c r="V49" s="80"/>
      <c r="W49" s="80"/>
      <c r="X49" s="80"/>
      <c r="Y49" s="80"/>
      <c r="Z49" s="249"/>
      <c r="AA49" s="248"/>
      <c r="AB49" s="80"/>
      <c r="AC49" s="80"/>
      <c r="AD49" s="80"/>
      <c r="AE49" s="80"/>
      <c r="AF49" s="80"/>
      <c r="AG49" s="80"/>
      <c r="AH49" s="249"/>
    </row>
    <row r="50" spans="1:34" ht="16.2" thickBot="1" x14ac:dyDescent="0.35">
      <c r="A50" s="117"/>
      <c r="B50" s="117"/>
      <c r="C50" s="119" t="s">
        <v>30</v>
      </c>
      <c r="D50" s="133">
        <f>SUM(D10:D49)</f>
        <v>201</v>
      </c>
      <c r="E50" s="133">
        <f>AVERAGE(E10:E49)</f>
        <v>26.91212121212121</v>
      </c>
      <c r="F50" s="125">
        <f>SUM(F10:F49)</f>
        <v>55</v>
      </c>
      <c r="G50" s="129">
        <v>27.4</v>
      </c>
      <c r="H50" s="125">
        <f>SUM(H10:H49)</f>
        <v>77</v>
      </c>
      <c r="I50" s="127">
        <v>38.299999999999997</v>
      </c>
      <c r="J50" s="128">
        <f>SUM(J10:J49)</f>
        <v>37</v>
      </c>
      <c r="K50" s="129">
        <v>18.399999999999999</v>
      </c>
      <c r="L50" s="129">
        <f>SUM(L10:L49)</f>
        <v>32</v>
      </c>
      <c r="M50" s="126">
        <v>15.9</v>
      </c>
      <c r="N50" s="125">
        <f>SUM(N10:N49)</f>
        <v>0</v>
      </c>
      <c r="O50" s="138">
        <v>0</v>
      </c>
      <c r="P50" s="214">
        <f>AVERAGE(P10:P49)</f>
        <v>49.17969696969697</v>
      </c>
      <c r="Q50" s="123">
        <f>SUM(Q10:Q49)</f>
        <v>68</v>
      </c>
      <c r="R50" s="294">
        <v>33.799999999999997</v>
      </c>
      <c r="S50" s="215">
        <f>SUM(S10:S49)</f>
        <v>146</v>
      </c>
      <c r="T50" s="312">
        <v>72.599999999999994</v>
      </c>
      <c r="U50" s="216">
        <f>SUM(U10:U49)</f>
        <v>2102</v>
      </c>
      <c r="V50" s="215">
        <v>65.400000000000006</v>
      </c>
      <c r="W50" s="217">
        <f>SUM(W10:W49)</f>
        <v>1087</v>
      </c>
      <c r="X50" s="215">
        <v>33.799999999999997</v>
      </c>
      <c r="Y50" s="217">
        <f>SUM(Y10:Y49)</f>
        <v>27</v>
      </c>
      <c r="Z50" s="124">
        <v>0.8</v>
      </c>
      <c r="AA50" s="216">
        <f>SUM(AA10:AA49)</f>
        <v>518</v>
      </c>
      <c r="AB50" s="215">
        <v>28.6</v>
      </c>
      <c r="AC50" s="217">
        <f>SUM(AC10:AC49)</f>
        <v>236</v>
      </c>
      <c r="AD50" s="215">
        <v>13</v>
      </c>
      <c r="AE50" s="217">
        <f>SUM(AE10:AE49)</f>
        <v>471</v>
      </c>
      <c r="AF50" s="215">
        <v>26</v>
      </c>
      <c r="AG50" s="217">
        <f>SUM(AG10:AG49)</f>
        <v>584</v>
      </c>
      <c r="AH50" s="124">
        <v>32.299999999999997</v>
      </c>
    </row>
    <row r="51" spans="1:34" ht="15.6" x14ac:dyDescent="0.3">
      <c r="A51" s="117"/>
      <c r="B51" s="117"/>
      <c r="C51" s="117"/>
      <c r="D51" s="117"/>
      <c r="E51" s="117"/>
      <c r="F51" s="1"/>
      <c r="G51" s="117"/>
      <c r="H51" s="117"/>
      <c r="I51" s="117"/>
      <c r="J51" s="117"/>
      <c r="K51" s="117"/>
      <c r="L51" s="117"/>
      <c r="M51" s="117"/>
      <c r="N51" s="117"/>
      <c r="O51" s="117"/>
      <c r="P51" s="117"/>
      <c r="Q51" s="117"/>
      <c r="R51" s="117"/>
      <c r="S51" s="117"/>
      <c r="T51" s="117"/>
      <c r="U51" s="117"/>
      <c r="V51" s="117"/>
      <c r="W51" s="117"/>
      <c r="X51" s="117"/>
      <c r="Y51" s="117"/>
      <c r="Z51" s="117"/>
      <c r="AA51" s="117"/>
      <c r="AB51" s="117"/>
      <c r="AC51" s="117"/>
      <c r="AD51" s="117"/>
      <c r="AE51" s="117"/>
      <c r="AF51" s="117"/>
      <c r="AG51" s="117"/>
      <c r="AH51" s="117"/>
    </row>
    <row r="52" spans="1:34" ht="18" x14ac:dyDescent="0.35">
      <c r="F52" s="2"/>
      <c r="G52" s="2"/>
      <c r="H52" s="2"/>
      <c r="I52" s="2"/>
      <c r="J52" s="2"/>
    </row>
    <row r="54" spans="1:34" x14ac:dyDescent="0.3">
      <c r="F54" s="72"/>
      <c r="G54" s="73"/>
      <c r="H54" s="73"/>
      <c r="I54" s="73"/>
      <c r="J54" s="73"/>
      <c r="K54" s="73"/>
      <c r="L54" s="73"/>
      <c r="M54" s="73"/>
      <c r="N54" s="73"/>
      <c r="O54" s="73"/>
      <c r="P54" s="73"/>
    </row>
  </sheetData>
  <mergeCells count="26">
    <mergeCell ref="AG8:AH8"/>
    <mergeCell ref="B7:B9"/>
    <mergeCell ref="E7:E9"/>
    <mergeCell ref="D7:D9"/>
    <mergeCell ref="C7:C9"/>
    <mergeCell ref="N8:O8"/>
    <mergeCell ref="P7:P9"/>
    <mergeCell ref="Q7:Q9"/>
    <mergeCell ref="S7:S9"/>
    <mergeCell ref="R7:R9"/>
    <mergeCell ref="A1:AH6"/>
    <mergeCell ref="F7:O7"/>
    <mergeCell ref="U7:Z7"/>
    <mergeCell ref="U8:V8"/>
    <mergeCell ref="W8:X8"/>
    <mergeCell ref="Y8:Z8"/>
    <mergeCell ref="A7:A9"/>
    <mergeCell ref="F8:G8"/>
    <mergeCell ref="H8:I8"/>
    <mergeCell ref="J8:K8"/>
    <mergeCell ref="L8:M8"/>
    <mergeCell ref="AA7:AH7"/>
    <mergeCell ref="AA8:AB8"/>
    <mergeCell ref="AC8:AD8"/>
    <mergeCell ref="T7:T9"/>
    <mergeCell ref="AE8:AF8"/>
  </mergeCells>
  <pageMargins left="0.19685039370078741" right="0.19685039370078741" top="0.19685039370078741" bottom="0.19685039370078741" header="0.31496062992125984" footer="0.31496062992125984"/>
  <pageSetup paperSize="9" scale="5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54"/>
  <sheetViews>
    <sheetView zoomScale="75" zoomScaleNormal="75" workbookViewId="0">
      <pane xSplit="11" ySplit="9" topLeftCell="L10" activePane="bottomRight" state="frozen"/>
      <selection pane="topRight" activeCell="R1" sqref="R1"/>
      <selection pane="bottomLeft" activeCell="A10" sqref="A10"/>
      <selection pane="bottomRight" activeCell="V52" sqref="V52"/>
    </sheetView>
  </sheetViews>
  <sheetFormatPr defaultRowHeight="14.4" x14ac:dyDescent="0.3"/>
  <cols>
    <col min="1" max="1" width="6.33203125" customWidth="1"/>
    <col min="2" max="2" width="11.33203125" customWidth="1"/>
    <col min="3" max="3" width="40.44140625" customWidth="1"/>
    <col min="4" max="4" width="6.44140625" customWidth="1"/>
    <col min="5" max="10" width="5.6640625" customWidth="1"/>
    <col min="11" max="11" width="6.88671875" customWidth="1"/>
    <col min="12" max="12" width="5.6640625" customWidth="1"/>
    <col min="13" max="13" width="7.5546875" customWidth="1"/>
    <col min="14" max="16" width="5.88671875" customWidth="1"/>
    <col min="17" max="17" width="6" customWidth="1"/>
    <col min="18" max="18" width="8" customWidth="1"/>
    <col min="19" max="19" width="6.6640625" customWidth="1"/>
    <col min="20" max="20" width="8.44140625" customWidth="1"/>
    <col min="21" max="21" width="5.44140625" customWidth="1"/>
    <col min="22" max="22" width="7.6640625" customWidth="1"/>
    <col min="23" max="23" width="6.33203125" customWidth="1"/>
    <col min="24" max="24" width="7.88671875" customWidth="1"/>
    <col min="25" max="25" width="5.5546875" customWidth="1"/>
    <col min="26" max="26" width="8.33203125" customWidth="1"/>
    <col min="27" max="27" width="4.33203125" customWidth="1"/>
    <col min="28" max="28" width="4.6640625" customWidth="1"/>
  </cols>
  <sheetData>
    <row r="1" spans="1:27" ht="18.75" customHeight="1" x14ac:dyDescent="0.3">
      <c r="A1" s="313" t="s">
        <v>65</v>
      </c>
      <c r="B1" s="313"/>
      <c r="C1" s="313"/>
      <c r="D1" s="313"/>
      <c r="E1" s="313"/>
      <c r="F1" s="313"/>
      <c r="G1" s="313"/>
      <c r="H1" s="313"/>
      <c r="I1" s="313"/>
      <c r="J1" s="313"/>
      <c r="K1" s="313"/>
      <c r="L1" s="313"/>
      <c r="M1" s="313"/>
      <c r="N1" s="313"/>
      <c r="O1" s="313"/>
      <c r="P1" s="313"/>
      <c r="Q1" s="313"/>
      <c r="R1" s="313"/>
      <c r="S1" s="313"/>
      <c r="T1" s="313"/>
      <c r="U1" s="313"/>
      <c r="V1" s="313"/>
      <c r="W1" s="313"/>
      <c r="Z1" s="22"/>
      <c r="AA1" s="23"/>
    </row>
    <row r="2" spans="1:27" ht="5.25" customHeight="1" thickBot="1" x14ac:dyDescent="0.35">
      <c r="A2" s="313"/>
      <c r="B2" s="313"/>
      <c r="C2" s="313"/>
      <c r="D2" s="313"/>
      <c r="E2" s="313"/>
      <c r="F2" s="313"/>
      <c r="G2" s="313"/>
      <c r="H2" s="313"/>
      <c r="I2" s="313"/>
      <c r="J2" s="313"/>
      <c r="K2" s="313"/>
      <c r="L2" s="313"/>
      <c r="M2" s="313"/>
      <c r="N2" s="313"/>
      <c r="O2" s="313"/>
      <c r="P2" s="313"/>
      <c r="Q2" s="313"/>
      <c r="R2" s="313"/>
      <c r="S2" s="313"/>
      <c r="T2" s="313"/>
      <c r="U2" s="313"/>
      <c r="V2" s="313"/>
      <c r="W2" s="313"/>
      <c r="Z2" s="22"/>
      <c r="AA2" s="23"/>
    </row>
    <row r="3" spans="1:27" ht="18.75" hidden="1" customHeight="1" thickBot="1" x14ac:dyDescent="0.3">
      <c r="A3" s="313"/>
      <c r="B3" s="313"/>
      <c r="C3" s="313"/>
      <c r="D3" s="313"/>
      <c r="E3" s="313"/>
      <c r="F3" s="313"/>
      <c r="G3" s="313"/>
      <c r="H3" s="313"/>
      <c r="I3" s="313"/>
      <c r="J3" s="313"/>
      <c r="K3" s="313"/>
      <c r="L3" s="313"/>
      <c r="M3" s="313"/>
      <c r="N3" s="313"/>
      <c r="O3" s="313"/>
      <c r="P3" s="313"/>
      <c r="Q3" s="313"/>
      <c r="R3" s="313"/>
      <c r="S3" s="313"/>
      <c r="T3" s="313"/>
      <c r="U3" s="313"/>
      <c r="V3" s="313"/>
      <c r="W3" s="313"/>
      <c r="Z3" s="22"/>
      <c r="AA3" s="23"/>
    </row>
    <row r="4" spans="1:27" ht="16.5" hidden="1" thickBot="1" x14ac:dyDescent="0.3">
      <c r="A4" s="313"/>
      <c r="B4" s="313"/>
      <c r="C4" s="313"/>
      <c r="D4" s="313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3"/>
      <c r="V4" s="313"/>
      <c r="W4" s="313"/>
      <c r="Z4" s="32"/>
      <c r="AA4" s="23"/>
    </row>
    <row r="5" spans="1:27" ht="18.75" hidden="1" customHeight="1" thickBot="1" x14ac:dyDescent="0.3">
      <c r="A5" s="313"/>
      <c r="B5" s="313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3"/>
      <c r="V5" s="313"/>
      <c r="W5" s="313"/>
      <c r="Z5" s="32"/>
      <c r="AA5" s="22"/>
    </row>
    <row r="6" spans="1:27" ht="15.75" hidden="1" thickBot="1" x14ac:dyDescent="0.3">
      <c r="A6" s="314"/>
      <c r="B6" s="314"/>
      <c r="C6" s="314"/>
      <c r="D6" s="314"/>
      <c r="E6" s="314"/>
      <c r="F6" s="314"/>
      <c r="G6" s="314"/>
      <c r="H6" s="314"/>
      <c r="I6" s="314"/>
      <c r="J6" s="314"/>
      <c r="K6" s="314"/>
      <c r="L6" s="314"/>
      <c r="M6" s="314"/>
      <c r="N6" s="314"/>
      <c r="O6" s="314"/>
      <c r="P6" s="314"/>
      <c r="Q6" s="314"/>
      <c r="R6" s="314"/>
      <c r="S6" s="314"/>
      <c r="T6" s="314"/>
      <c r="U6" s="314"/>
      <c r="V6" s="314"/>
      <c r="W6" s="314"/>
      <c r="Z6" s="32"/>
    </row>
    <row r="7" spans="1:27" ht="36" customHeight="1" thickBot="1" x14ac:dyDescent="0.35">
      <c r="A7" s="324" t="s">
        <v>1</v>
      </c>
      <c r="B7" s="337" t="s">
        <v>31</v>
      </c>
      <c r="C7" s="345" t="s">
        <v>0</v>
      </c>
      <c r="D7" s="343" t="s">
        <v>42</v>
      </c>
      <c r="E7" s="340" t="s">
        <v>32</v>
      </c>
      <c r="F7" s="315" t="s">
        <v>36</v>
      </c>
      <c r="G7" s="316"/>
      <c r="H7" s="316"/>
      <c r="I7" s="316"/>
      <c r="J7" s="316"/>
      <c r="K7" s="316"/>
      <c r="L7" s="316"/>
      <c r="M7" s="316"/>
      <c r="N7" s="363" t="s">
        <v>55</v>
      </c>
      <c r="O7" s="397" t="s">
        <v>35</v>
      </c>
      <c r="P7" s="393" t="s">
        <v>56</v>
      </c>
      <c r="Q7" s="370" t="s">
        <v>35</v>
      </c>
      <c r="R7" s="318" t="s">
        <v>62</v>
      </c>
      <c r="S7" s="319"/>
      <c r="T7" s="319"/>
      <c r="U7" s="319"/>
      <c r="V7" s="319"/>
      <c r="W7" s="320"/>
      <c r="Z7" s="32"/>
    </row>
    <row r="8" spans="1:27" ht="30" customHeight="1" x14ac:dyDescent="0.3">
      <c r="A8" s="325"/>
      <c r="B8" s="338"/>
      <c r="C8" s="346"/>
      <c r="D8" s="344"/>
      <c r="E8" s="341"/>
      <c r="F8" s="367">
        <v>2</v>
      </c>
      <c r="G8" s="328"/>
      <c r="H8" s="328">
        <v>3</v>
      </c>
      <c r="I8" s="331"/>
      <c r="J8" s="391">
        <v>4</v>
      </c>
      <c r="K8" s="369"/>
      <c r="L8" s="328">
        <v>5</v>
      </c>
      <c r="M8" s="331"/>
      <c r="N8" s="374"/>
      <c r="O8" s="398"/>
      <c r="P8" s="394"/>
      <c r="Q8" s="371"/>
      <c r="R8" s="321" t="s">
        <v>38</v>
      </c>
      <c r="S8" s="322"/>
      <c r="T8" s="322" t="s">
        <v>39</v>
      </c>
      <c r="U8" s="322"/>
      <c r="V8" s="322" t="s">
        <v>40</v>
      </c>
      <c r="W8" s="323"/>
      <c r="Z8" s="32"/>
    </row>
    <row r="9" spans="1:27" ht="33" customHeight="1" thickBot="1" x14ac:dyDescent="0.35">
      <c r="A9" s="326"/>
      <c r="B9" s="339"/>
      <c r="C9" s="347"/>
      <c r="D9" s="344"/>
      <c r="E9" s="342"/>
      <c r="F9" s="90" t="s">
        <v>34</v>
      </c>
      <c r="G9" s="30" t="s">
        <v>35</v>
      </c>
      <c r="H9" s="30" t="s">
        <v>34</v>
      </c>
      <c r="I9" s="91" t="s">
        <v>35</v>
      </c>
      <c r="J9" s="90" t="s">
        <v>34</v>
      </c>
      <c r="K9" s="30" t="s">
        <v>35</v>
      </c>
      <c r="L9" s="30" t="s">
        <v>34</v>
      </c>
      <c r="M9" s="91" t="s">
        <v>35</v>
      </c>
      <c r="N9" s="375"/>
      <c r="O9" s="399"/>
      <c r="P9" s="395"/>
      <c r="Q9" s="372"/>
      <c r="R9" s="113" t="s">
        <v>34</v>
      </c>
      <c r="S9" s="114" t="s">
        <v>35</v>
      </c>
      <c r="T9" s="114" t="s">
        <v>34</v>
      </c>
      <c r="U9" s="114" t="s">
        <v>35</v>
      </c>
      <c r="V9" s="114" t="s">
        <v>34</v>
      </c>
      <c r="W9" s="115" t="s">
        <v>35</v>
      </c>
    </row>
    <row r="10" spans="1:27" ht="17.25" customHeight="1" x14ac:dyDescent="0.3">
      <c r="A10" s="45">
        <v>1</v>
      </c>
      <c r="B10" s="45">
        <v>120001</v>
      </c>
      <c r="C10" s="99" t="s">
        <v>2</v>
      </c>
      <c r="D10" s="132">
        <v>5</v>
      </c>
      <c r="E10" s="132">
        <v>22</v>
      </c>
      <c r="F10" s="134">
        <v>0</v>
      </c>
      <c r="G10" s="139">
        <v>0</v>
      </c>
      <c r="H10" s="142">
        <v>3</v>
      </c>
      <c r="I10" s="135">
        <v>60</v>
      </c>
      <c r="J10" s="134">
        <v>1</v>
      </c>
      <c r="K10" s="139">
        <v>20</v>
      </c>
      <c r="L10" s="139">
        <v>1</v>
      </c>
      <c r="M10" s="135">
        <v>20</v>
      </c>
      <c r="N10" s="50">
        <v>2</v>
      </c>
      <c r="O10" s="400">
        <v>4</v>
      </c>
      <c r="P10" s="82">
        <v>5</v>
      </c>
      <c r="Q10" s="219">
        <v>100</v>
      </c>
      <c r="R10" s="153">
        <v>79</v>
      </c>
      <c r="S10" s="154">
        <v>65.8</v>
      </c>
      <c r="T10" s="154">
        <v>31</v>
      </c>
      <c r="U10" s="154">
        <v>25.8</v>
      </c>
      <c r="V10" s="154">
        <v>10</v>
      </c>
      <c r="W10" s="155">
        <v>8.3000000000000007</v>
      </c>
    </row>
    <row r="11" spans="1:27" ht="17.25" customHeight="1" x14ac:dyDescent="0.3">
      <c r="A11" s="45">
        <v>2</v>
      </c>
      <c r="B11" s="53">
        <v>120002</v>
      </c>
      <c r="C11" s="100" t="s">
        <v>3</v>
      </c>
      <c r="D11" s="25">
        <v>25</v>
      </c>
      <c r="E11" s="25">
        <v>21.5</v>
      </c>
      <c r="F11" s="28">
        <v>1</v>
      </c>
      <c r="G11" s="5">
        <v>4</v>
      </c>
      <c r="H11" s="17">
        <v>12</v>
      </c>
      <c r="I11" s="93">
        <v>48</v>
      </c>
      <c r="J11" s="28">
        <v>10</v>
      </c>
      <c r="K11" s="5">
        <v>40</v>
      </c>
      <c r="L11" s="5">
        <v>2</v>
      </c>
      <c r="M11" s="55">
        <v>8</v>
      </c>
      <c r="N11" s="38">
        <v>12</v>
      </c>
      <c r="O11" s="401">
        <v>48</v>
      </c>
      <c r="P11" s="83">
        <v>24</v>
      </c>
      <c r="Q11" s="220">
        <v>96</v>
      </c>
      <c r="R11" s="47">
        <v>359</v>
      </c>
      <c r="S11" s="48">
        <v>59.8</v>
      </c>
      <c r="T11" s="48">
        <v>153</v>
      </c>
      <c r="U11" s="48">
        <v>25.5</v>
      </c>
      <c r="V11" s="48">
        <v>88</v>
      </c>
      <c r="W11" s="49">
        <v>14.7</v>
      </c>
    </row>
    <row r="12" spans="1:27" ht="33.75" customHeight="1" x14ac:dyDescent="0.3">
      <c r="A12" s="45">
        <v>3</v>
      </c>
      <c r="B12" s="53">
        <v>120003</v>
      </c>
      <c r="C12" s="101" t="s">
        <v>4</v>
      </c>
      <c r="D12" s="10">
        <v>24</v>
      </c>
      <c r="E12" s="10">
        <v>17.2</v>
      </c>
      <c r="F12" s="28">
        <v>5</v>
      </c>
      <c r="G12" s="5">
        <v>21</v>
      </c>
      <c r="H12" s="3">
        <v>14</v>
      </c>
      <c r="I12" s="55">
        <v>58</v>
      </c>
      <c r="J12" s="28">
        <v>4</v>
      </c>
      <c r="K12" s="5">
        <v>17</v>
      </c>
      <c r="L12" s="5">
        <v>1</v>
      </c>
      <c r="M12" s="55">
        <v>4</v>
      </c>
      <c r="N12" s="38">
        <v>5</v>
      </c>
      <c r="O12" s="401">
        <v>21</v>
      </c>
      <c r="P12" s="83">
        <v>19</v>
      </c>
      <c r="Q12" s="220">
        <v>79</v>
      </c>
      <c r="R12" s="28">
        <v>325</v>
      </c>
      <c r="S12" s="5">
        <v>56.4</v>
      </c>
      <c r="T12" s="5">
        <v>203</v>
      </c>
      <c r="U12" s="5">
        <v>35.200000000000003</v>
      </c>
      <c r="V12" s="5">
        <v>48</v>
      </c>
      <c r="W12" s="55">
        <v>8.3000000000000007</v>
      </c>
    </row>
    <row r="13" spans="1:27" ht="36.75" customHeight="1" x14ac:dyDescent="0.3">
      <c r="A13" s="45">
        <v>4</v>
      </c>
      <c r="B13" s="53">
        <v>120004</v>
      </c>
      <c r="C13" s="101" t="s">
        <v>5</v>
      </c>
      <c r="D13" s="10">
        <v>53</v>
      </c>
      <c r="E13" s="10">
        <v>20</v>
      </c>
      <c r="F13" s="28">
        <v>2</v>
      </c>
      <c r="G13" s="5">
        <v>3</v>
      </c>
      <c r="H13" s="3">
        <v>29</v>
      </c>
      <c r="I13" s="55">
        <v>55</v>
      </c>
      <c r="J13" s="94">
        <v>15</v>
      </c>
      <c r="K13" s="4">
        <v>29</v>
      </c>
      <c r="L13" s="4">
        <v>7</v>
      </c>
      <c r="M13" s="95">
        <v>13</v>
      </c>
      <c r="N13" s="38">
        <v>22</v>
      </c>
      <c r="O13" s="401">
        <v>42</v>
      </c>
      <c r="P13" s="83">
        <v>51</v>
      </c>
      <c r="Q13" s="220">
        <v>97</v>
      </c>
      <c r="R13" s="50">
        <v>886</v>
      </c>
      <c r="S13" s="51">
        <v>69.7</v>
      </c>
      <c r="T13" s="51">
        <v>181</v>
      </c>
      <c r="U13" s="51">
        <v>14.2</v>
      </c>
      <c r="V13" s="51">
        <v>205</v>
      </c>
      <c r="W13" s="156">
        <v>16.100000000000001</v>
      </c>
    </row>
    <row r="14" spans="1:27" ht="17.25" customHeight="1" x14ac:dyDescent="0.3">
      <c r="A14" s="45">
        <v>5</v>
      </c>
      <c r="B14" s="53">
        <v>120005</v>
      </c>
      <c r="C14" s="100" t="s">
        <v>6</v>
      </c>
      <c r="D14" s="388">
        <v>9</v>
      </c>
      <c r="E14" s="388">
        <v>18</v>
      </c>
      <c r="F14" s="389">
        <v>1</v>
      </c>
      <c r="G14" s="381">
        <v>11.1</v>
      </c>
      <c r="H14" s="382">
        <v>7</v>
      </c>
      <c r="I14" s="390">
        <v>77.8</v>
      </c>
      <c r="J14" s="392">
        <v>1</v>
      </c>
      <c r="K14" s="382">
        <v>11.1</v>
      </c>
      <c r="L14" s="382">
        <v>0</v>
      </c>
      <c r="M14" s="390">
        <v>0</v>
      </c>
      <c r="N14" s="38">
        <v>1</v>
      </c>
      <c r="O14" s="401">
        <v>11</v>
      </c>
      <c r="P14" s="83">
        <v>8</v>
      </c>
      <c r="Q14" s="220">
        <v>89</v>
      </c>
      <c r="R14" s="52">
        <v>105</v>
      </c>
      <c r="S14" s="53">
        <v>49</v>
      </c>
      <c r="T14" s="53">
        <v>93</v>
      </c>
      <c r="U14" s="53">
        <v>43.1</v>
      </c>
      <c r="V14" s="53">
        <v>18</v>
      </c>
      <c r="W14" s="54">
        <v>7.9</v>
      </c>
    </row>
    <row r="15" spans="1:27" ht="39.75" customHeight="1" x14ac:dyDescent="0.3">
      <c r="A15" s="45">
        <v>6</v>
      </c>
      <c r="B15" s="53">
        <v>120006</v>
      </c>
      <c r="C15" s="101" t="s">
        <v>7</v>
      </c>
      <c r="D15" s="10">
        <v>34</v>
      </c>
      <c r="E15" s="10">
        <v>17.600000000000001</v>
      </c>
      <c r="F15" s="28">
        <v>7</v>
      </c>
      <c r="G15" s="5">
        <v>21</v>
      </c>
      <c r="H15" s="5">
        <v>19</v>
      </c>
      <c r="I15" s="55">
        <v>56</v>
      </c>
      <c r="J15" s="28">
        <v>8</v>
      </c>
      <c r="K15" s="5">
        <v>24</v>
      </c>
      <c r="L15" s="5">
        <v>0</v>
      </c>
      <c r="M15" s="55">
        <v>0</v>
      </c>
      <c r="N15" s="38">
        <v>8</v>
      </c>
      <c r="O15" s="401">
        <v>23.5</v>
      </c>
      <c r="P15" s="83">
        <v>27</v>
      </c>
      <c r="Q15" s="220">
        <v>79.400000000000006</v>
      </c>
      <c r="R15" s="38">
        <v>465</v>
      </c>
      <c r="S15" s="39">
        <v>57</v>
      </c>
      <c r="T15" s="39">
        <v>253</v>
      </c>
      <c r="U15" s="39">
        <v>31</v>
      </c>
      <c r="V15" s="39">
        <v>98</v>
      </c>
      <c r="W15" s="40">
        <v>12</v>
      </c>
    </row>
    <row r="16" spans="1:27" ht="35.25" customHeight="1" x14ac:dyDescent="0.3">
      <c r="A16" s="45">
        <v>7</v>
      </c>
      <c r="B16" s="53">
        <v>120007</v>
      </c>
      <c r="C16" s="101" t="s">
        <v>46</v>
      </c>
      <c r="D16" s="9">
        <v>14</v>
      </c>
      <c r="E16" s="9">
        <v>19</v>
      </c>
      <c r="F16" s="28">
        <v>1</v>
      </c>
      <c r="G16" s="5">
        <v>7</v>
      </c>
      <c r="H16" s="3">
        <v>10</v>
      </c>
      <c r="I16" s="55">
        <v>71</v>
      </c>
      <c r="J16" s="28">
        <v>3</v>
      </c>
      <c r="K16" s="5">
        <v>22</v>
      </c>
      <c r="L16" s="5">
        <v>0</v>
      </c>
      <c r="M16" s="55">
        <v>0</v>
      </c>
      <c r="N16" s="38">
        <v>3</v>
      </c>
      <c r="O16" s="401">
        <v>22</v>
      </c>
      <c r="P16" s="83">
        <v>13</v>
      </c>
      <c r="Q16" s="220">
        <v>93</v>
      </c>
      <c r="R16" s="38">
        <v>219</v>
      </c>
      <c r="S16" s="39">
        <v>65</v>
      </c>
      <c r="T16" s="39">
        <v>103</v>
      </c>
      <c r="U16" s="39">
        <v>31</v>
      </c>
      <c r="V16" s="39">
        <v>14</v>
      </c>
      <c r="W16" s="40">
        <v>4</v>
      </c>
    </row>
    <row r="17" spans="1:26" ht="17.25" customHeight="1" x14ac:dyDescent="0.3">
      <c r="A17" s="45">
        <v>8</v>
      </c>
      <c r="B17" s="53">
        <v>120008</v>
      </c>
      <c r="C17" s="100" t="s">
        <v>8</v>
      </c>
      <c r="D17" s="9">
        <v>1</v>
      </c>
      <c r="E17" s="9">
        <v>21</v>
      </c>
      <c r="F17" s="85">
        <v>0</v>
      </c>
      <c r="G17" s="76">
        <v>0</v>
      </c>
      <c r="H17" s="120">
        <v>1</v>
      </c>
      <c r="I17" s="57">
        <v>100</v>
      </c>
      <c r="J17" s="85">
        <v>0</v>
      </c>
      <c r="K17" s="76">
        <v>0</v>
      </c>
      <c r="L17" s="76">
        <v>0</v>
      </c>
      <c r="M17" s="57">
        <v>0</v>
      </c>
      <c r="N17" s="85">
        <v>0</v>
      </c>
      <c r="O17" s="57">
        <v>0</v>
      </c>
      <c r="P17" s="120">
        <v>1</v>
      </c>
      <c r="Q17" s="240">
        <v>100</v>
      </c>
      <c r="R17" s="56">
        <v>16</v>
      </c>
      <c r="S17" s="8">
        <v>66.7</v>
      </c>
      <c r="T17" s="8">
        <v>7</v>
      </c>
      <c r="U17" s="8">
        <v>29.2</v>
      </c>
      <c r="V17" s="8">
        <v>1</v>
      </c>
      <c r="W17" s="57">
        <v>4.2</v>
      </c>
    </row>
    <row r="18" spans="1:26" ht="15" customHeight="1" x14ac:dyDescent="0.3">
      <c r="A18" s="45">
        <v>9</v>
      </c>
      <c r="B18" s="53">
        <v>120009</v>
      </c>
      <c r="C18" s="100" t="s">
        <v>9</v>
      </c>
      <c r="D18" s="9">
        <v>11</v>
      </c>
      <c r="E18" s="9">
        <v>17</v>
      </c>
      <c r="F18" s="85">
        <v>3</v>
      </c>
      <c r="G18" s="76">
        <v>27</v>
      </c>
      <c r="H18" s="120">
        <v>5</v>
      </c>
      <c r="I18" s="57">
        <v>46</v>
      </c>
      <c r="J18" s="85">
        <v>3</v>
      </c>
      <c r="K18" s="76">
        <v>27</v>
      </c>
      <c r="L18" s="76">
        <v>0</v>
      </c>
      <c r="M18" s="57">
        <v>0</v>
      </c>
      <c r="N18" s="85">
        <v>3</v>
      </c>
      <c r="O18" s="57">
        <v>27</v>
      </c>
      <c r="P18" s="120">
        <v>8</v>
      </c>
      <c r="Q18" s="240">
        <v>73</v>
      </c>
      <c r="R18" s="56">
        <v>160</v>
      </c>
      <c r="S18" s="8">
        <v>60.6</v>
      </c>
      <c r="T18" s="8">
        <v>70</v>
      </c>
      <c r="U18" s="8">
        <v>26.5</v>
      </c>
      <c r="V18" s="8">
        <v>34</v>
      </c>
      <c r="W18" s="57">
        <v>12.9</v>
      </c>
    </row>
    <row r="19" spans="1:26" ht="17.25" customHeight="1" x14ac:dyDescent="0.3">
      <c r="A19" s="45">
        <v>10</v>
      </c>
      <c r="B19" s="116">
        <v>120040</v>
      </c>
      <c r="C19" s="102" t="s">
        <v>45</v>
      </c>
      <c r="D19" s="9">
        <v>35</v>
      </c>
      <c r="E19" s="9">
        <v>16</v>
      </c>
      <c r="F19" s="28">
        <v>8</v>
      </c>
      <c r="G19" s="5">
        <v>22.9</v>
      </c>
      <c r="H19" s="3">
        <v>24</v>
      </c>
      <c r="I19" s="55">
        <v>68.599999999999994</v>
      </c>
      <c r="J19" s="28">
        <v>2</v>
      </c>
      <c r="K19" s="5">
        <v>5.7</v>
      </c>
      <c r="L19" s="5">
        <v>1</v>
      </c>
      <c r="M19" s="55">
        <v>2.8</v>
      </c>
      <c r="N19" s="402">
        <v>3</v>
      </c>
      <c r="O19" s="401">
        <v>8.6</v>
      </c>
      <c r="P19" s="396">
        <v>27</v>
      </c>
      <c r="Q19" s="221">
        <v>77.099999999999994</v>
      </c>
      <c r="R19" s="52">
        <v>459</v>
      </c>
      <c r="S19" s="53">
        <v>54.6</v>
      </c>
      <c r="T19" s="53">
        <v>234</v>
      </c>
      <c r="U19" s="53">
        <v>27.9</v>
      </c>
      <c r="V19" s="53">
        <v>147</v>
      </c>
      <c r="W19" s="54">
        <v>17.5</v>
      </c>
    </row>
    <row r="20" spans="1:26" ht="32.25" customHeight="1" x14ac:dyDescent="0.3">
      <c r="A20" s="45">
        <v>11</v>
      </c>
      <c r="B20" s="53">
        <v>120010</v>
      </c>
      <c r="C20" s="101" t="s">
        <v>47</v>
      </c>
      <c r="D20" s="10">
        <v>34</v>
      </c>
      <c r="E20" s="10">
        <v>3</v>
      </c>
      <c r="F20" s="28">
        <v>2</v>
      </c>
      <c r="G20" s="5">
        <v>6</v>
      </c>
      <c r="H20" s="3">
        <v>19</v>
      </c>
      <c r="I20" s="55">
        <v>56</v>
      </c>
      <c r="J20" s="28">
        <v>12</v>
      </c>
      <c r="K20" s="5">
        <v>35</v>
      </c>
      <c r="L20" s="5">
        <v>1</v>
      </c>
      <c r="M20" s="55">
        <v>3</v>
      </c>
      <c r="N20" s="402">
        <v>13</v>
      </c>
      <c r="O20" s="401">
        <v>38</v>
      </c>
      <c r="P20" s="83">
        <v>32</v>
      </c>
      <c r="Q20" s="221">
        <v>94</v>
      </c>
      <c r="R20" s="38">
        <v>540</v>
      </c>
      <c r="S20" s="39">
        <v>66.099999999999994</v>
      </c>
      <c r="T20" s="39">
        <v>171</v>
      </c>
      <c r="U20" s="39">
        <v>21</v>
      </c>
      <c r="V20" s="39">
        <v>105</v>
      </c>
      <c r="W20" s="40">
        <v>12.9</v>
      </c>
    </row>
    <row r="21" spans="1:26" ht="32.25" customHeight="1" x14ac:dyDescent="0.3">
      <c r="A21" s="45">
        <v>12</v>
      </c>
      <c r="B21" s="53">
        <v>120011</v>
      </c>
      <c r="C21" s="101" t="s">
        <v>10</v>
      </c>
      <c r="D21" s="9">
        <v>2</v>
      </c>
      <c r="E21" s="9">
        <v>24</v>
      </c>
      <c r="F21" s="28">
        <v>0</v>
      </c>
      <c r="G21" s="5">
        <v>0</v>
      </c>
      <c r="H21" s="3">
        <v>1</v>
      </c>
      <c r="I21" s="55">
        <v>50</v>
      </c>
      <c r="J21" s="28">
        <v>1</v>
      </c>
      <c r="K21" s="5">
        <v>50</v>
      </c>
      <c r="L21" s="5">
        <v>0</v>
      </c>
      <c r="M21" s="55">
        <v>0</v>
      </c>
      <c r="N21" s="38">
        <v>1</v>
      </c>
      <c r="O21" s="401">
        <v>50</v>
      </c>
      <c r="P21" s="83">
        <v>2</v>
      </c>
      <c r="Q21" s="220">
        <v>100</v>
      </c>
      <c r="R21" s="38">
        <v>31</v>
      </c>
      <c r="S21" s="39">
        <v>64.599999999999994</v>
      </c>
      <c r="T21" s="39">
        <v>10</v>
      </c>
      <c r="U21" s="39">
        <v>20.8</v>
      </c>
      <c r="V21" s="39">
        <v>7</v>
      </c>
      <c r="W21" s="40">
        <v>14.6</v>
      </c>
      <c r="Z21" s="68"/>
    </row>
    <row r="22" spans="1:26" ht="18" customHeight="1" x14ac:dyDescent="0.3">
      <c r="A22" s="45">
        <v>13</v>
      </c>
      <c r="B22" s="53">
        <v>120012</v>
      </c>
      <c r="C22" s="100" t="s">
        <v>11</v>
      </c>
      <c r="D22" s="24">
        <v>11</v>
      </c>
      <c r="E22" s="24">
        <v>16</v>
      </c>
      <c r="F22" s="164">
        <v>3</v>
      </c>
      <c r="G22" s="165">
        <v>27</v>
      </c>
      <c r="H22" s="111">
        <v>6</v>
      </c>
      <c r="I22" s="169">
        <v>55</v>
      </c>
      <c r="J22" s="164">
        <v>2</v>
      </c>
      <c r="K22" s="165">
        <v>18</v>
      </c>
      <c r="L22" s="7">
        <v>0</v>
      </c>
      <c r="M22" s="34">
        <v>0</v>
      </c>
      <c r="N22" s="164">
        <v>2</v>
      </c>
      <c r="O22" s="403">
        <v>18</v>
      </c>
      <c r="P22" s="178">
        <v>8</v>
      </c>
      <c r="Q22" s="222">
        <v>73</v>
      </c>
      <c r="R22" s="168">
        <v>151</v>
      </c>
      <c r="S22" s="166">
        <v>57.2</v>
      </c>
      <c r="T22" s="166">
        <v>80</v>
      </c>
      <c r="U22" s="166">
        <v>30.3</v>
      </c>
      <c r="V22" s="166">
        <v>33</v>
      </c>
      <c r="W22" s="169">
        <v>12.5</v>
      </c>
      <c r="Z22" s="69"/>
    </row>
    <row r="23" spans="1:26" ht="35.25" customHeight="1" x14ac:dyDescent="0.3">
      <c r="A23" s="45">
        <v>14</v>
      </c>
      <c r="B23" s="53">
        <v>120013</v>
      </c>
      <c r="C23" s="101" t="s">
        <v>48</v>
      </c>
      <c r="D23" s="9">
        <v>13</v>
      </c>
      <c r="E23" s="9">
        <v>17</v>
      </c>
      <c r="F23" s="85">
        <v>0</v>
      </c>
      <c r="G23" s="76">
        <v>0</v>
      </c>
      <c r="H23" s="76">
        <v>12</v>
      </c>
      <c r="I23" s="57">
        <v>92</v>
      </c>
      <c r="J23" s="85">
        <v>1</v>
      </c>
      <c r="K23" s="76">
        <v>8</v>
      </c>
      <c r="L23" s="76">
        <v>0</v>
      </c>
      <c r="M23" s="57">
        <v>0</v>
      </c>
      <c r="N23" s="85">
        <v>1</v>
      </c>
      <c r="O23" s="57">
        <v>8</v>
      </c>
      <c r="P23" s="120">
        <v>13</v>
      </c>
      <c r="Q23" s="240">
        <v>100</v>
      </c>
      <c r="R23" s="85">
        <v>189</v>
      </c>
      <c r="S23" s="76">
        <v>60.6</v>
      </c>
      <c r="T23" s="76">
        <v>88</v>
      </c>
      <c r="U23" s="76">
        <v>28.2</v>
      </c>
      <c r="V23" s="76">
        <v>5</v>
      </c>
      <c r="W23" s="57">
        <v>1.6</v>
      </c>
      <c r="X23" s="22"/>
      <c r="Z23" s="68"/>
    </row>
    <row r="24" spans="1:26" ht="17.25" customHeight="1" x14ac:dyDescent="0.3">
      <c r="A24" s="45">
        <v>15</v>
      </c>
      <c r="B24" s="53">
        <v>120014</v>
      </c>
      <c r="C24" s="100" t="s">
        <v>12</v>
      </c>
      <c r="D24" s="170">
        <v>32</v>
      </c>
      <c r="E24" s="170">
        <v>18.8</v>
      </c>
      <c r="F24" s="92">
        <v>3</v>
      </c>
      <c r="G24" s="18">
        <v>9</v>
      </c>
      <c r="H24" s="171">
        <v>20</v>
      </c>
      <c r="I24" s="233">
        <v>62.5</v>
      </c>
      <c r="J24" s="92">
        <v>7</v>
      </c>
      <c r="K24" s="383">
        <v>21.8</v>
      </c>
      <c r="L24" s="18">
        <v>2</v>
      </c>
      <c r="M24" s="93">
        <v>6</v>
      </c>
      <c r="N24" s="50">
        <v>9</v>
      </c>
      <c r="O24" s="400">
        <v>27.8</v>
      </c>
      <c r="P24" s="82">
        <v>29</v>
      </c>
      <c r="Q24" s="223">
        <v>90.6</v>
      </c>
      <c r="R24" s="275">
        <v>486</v>
      </c>
      <c r="S24" s="174">
        <v>62</v>
      </c>
      <c r="T24" s="174">
        <v>142</v>
      </c>
      <c r="U24" s="174">
        <v>20.2</v>
      </c>
      <c r="V24" s="174">
        <v>140</v>
      </c>
      <c r="W24" s="175">
        <v>20</v>
      </c>
      <c r="Z24" s="68"/>
    </row>
    <row r="25" spans="1:26" ht="17.25" customHeight="1" x14ac:dyDescent="0.3">
      <c r="A25" s="45">
        <v>16</v>
      </c>
      <c r="B25" s="53">
        <v>120015</v>
      </c>
      <c r="C25" s="100" t="s">
        <v>13</v>
      </c>
      <c r="D25" s="27">
        <v>20</v>
      </c>
      <c r="E25" s="27">
        <v>3.4</v>
      </c>
      <c r="F25" s="96">
        <v>4</v>
      </c>
      <c r="G25" s="36">
        <v>20</v>
      </c>
      <c r="H25" s="35">
        <v>8</v>
      </c>
      <c r="I25" s="97">
        <v>40</v>
      </c>
      <c r="J25" s="96">
        <v>5</v>
      </c>
      <c r="K25" s="36">
        <v>25</v>
      </c>
      <c r="L25" s="36">
        <v>3</v>
      </c>
      <c r="M25" s="97">
        <v>15</v>
      </c>
      <c r="N25" s="404">
        <v>8</v>
      </c>
      <c r="O25" s="405">
        <v>40</v>
      </c>
      <c r="P25" s="146">
        <v>16</v>
      </c>
      <c r="Q25" s="224">
        <v>80</v>
      </c>
      <c r="R25" s="276">
        <v>302</v>
      </c>
      <c r="S25" s="273">
        <v>62.9</v>
      </c>
      <c r="T25" s="273">
        <v>105</v>
      </c>
      <c r="U25" s="273">
        <v>21.9</v>
      </c>
      <c r="V25" s="53">
        <v>73</v>
      </c>
      <c r="W25" s="54">
        <v>15.2</v>
      </c>
      <c r="Z25" s="68"/>
    </row>
    <row r="26" spans="1:26" ht="17.25" customHeight="1" x14ac:dyDescent="0.3">
      <c r="A26" s="45">
        <v>17</v>
      </c>
      <c r="B26" s="53">
        <v>120016</v>
      </c>
      <c r="C26" s="100" t="s">
        <v>14</v>
      </c>
      <c r="D26" s="25">
        <v>14</v>
      </c>
      <c r="E26" s="25">
        <v>20.28</v>
      </c>
      <c r="F26" s="28">
        <v>1</v>
      </c>
      <c r="G26" s="5">
        <v>7.1</v>
      </c>
      <c r="H26" s="17">
        <v>10</v>
      </c>
      <c r="I26" s="93">
        <v>71.400000000000006</v>
      </c>
      <c r="J26" s="28">
        <v>2</v>
      </c>
      <c r="K26" s="5">
        <v>14.3</v>
      </c>
      <c r="L26" s="5">
        <v>1</v>
      </c>
      <c r="M26" s="55">
        <v>21.4</v>
      </c>
      <c r="N26" s="38">
        <v>3</v>
      </c>
      <c r="O26" s="401">
        <v>21</v>
      </c>
      <c r="P26" s="83">
        <v>13</v>
      </c>
      <c r="Q26" s="219">
        <v>93</v>
      </c>
      <c r="R26" s="44">
        <v>181</v>
      </c>
      <c r="S26" s="45">
        <v>53.9</v>
      </c>
      <c r="T26" s="45">
        <v>27</v>
      </c>
      <c r="U26" s="45">
        <v>8</v>
      </c>
      <c r="V26" s="45">
        <v>128</v>
      </c>
      <c r="W26" s="46">
        <v>38.1</v>
      </c>
      <c r="Z26" s="68"/>
    </row>
    <row r="27" spans="1:26" ht="17.25" customHeight="1" x14ac:dyDescent="0.3">
      <c r="A27" s="45">
        <v>18</v>
      </c>
      <c r="B27" s="53">
        <v>120017</v>
      </c>
      <c r="C27" s="100" t="s">
        <v>15</v>
      </c>
      <c r="D27" s="9">
        <v>26</v>
      </c>
      <c r="E27" s="9">
        <v>14</v>
      </c>
      <c r="F27" s="28">
        <v>6</v>
      </c>
      <c r="G27" s="5">
        <v>23</v>
      </c>
      <c r="H27" s="3">
        <v>20</v>
      </c>
      <c r="I27" s="55">
        <v>77</v>
      </c>
      <c r="J27" s="28">
        <v>0</v>
      </c>
      <c r="K27" s="5">
        <v>0</v>
      </c>
      <c r="L27" s="5">
        <v>0</v>
      </c>
      <c r="M27" s="55">
        <v>0</v>
      </c>
      <c r="N27" s="38">
        <v>0</v>
      </c>
      <c r="O27" s="401">
        <v>0</v>
      </c>
      <c r="P27" s="83">
        <v>20</v>
      </c>
      <c r="Q27" s="220">
        <v>77</v>
      </c>
      <c r="R27" s="52">
        <v>330</v>
      </c>
      <c r="S27" s="53">
        <v>52.9</v>
      </c>
      <c r="T27" s="53">
        <v>199</v>
      </c>
      <c r="U27" s="53">
        <v>31.9</v>
      </c>
      <c r="V27" s="53">
        <v>95</v>
      </c>
      <c r="W27" s="54">
        <v>15.2</v>
      </c>
    </row>
    <row r="28" spans="1:26" ht="17.25" customHeight="1" x14ac:dyDescent="0.3">
      <c r="A28" s="45">
        <v>19</v>
      </c>
      <c r="B28" s="53">
        <v>120018</v>
      </c>
      <c r="C28" s="100" t="s">
        <v>16</v>
      </c>
      <c r="D28" s="9">
        <v>44</v>
      </c>
      <c r="E28" s="9">
        <v>13.5</v>
      </c>
      <c r="F28" s="28">
        <v>2</v>
      </c>
      <c r="G28" s="5">
        <v>4.5</v>
      </c>
      <c r="H28" s="3">
        <v>25</v>
      </c>
      <c r="I28" s="55">
        <v>57</v>
      </c>
      <c r="J28" s="28">
        <v>15</v>
      </c>
      <c r="K28" s="5">
        <v>34</v>
      </c>
      <c r="L28" s="5">
        <v>2</v>
      </c>
      <c r="M28" s="55">
        <v>4.5</v>
      </c>
      <c r="N28" s="38">
        <v>17</v>
      </c>
      <c r="O28" s="401">
        <v>38.6</v>
      </c>
      <c r="P28" s="83">
        <v>42</v>
      </c>
      <c r="Q28" s="220">
        <v>95.5</v>
      </c>
      <c r="R28" s="52">
        <v>574</v>
      </c>
      <c r="S28" s="53">
        <v>54.4</v>
      </c>
      <c r="T28" s="53">
        <v>339</v>
      </c>
      <c r="U28" s="53">
        <v>32.1</v>
      </c>
      <c r="V28" s="53">
        <v>143</v>
      </c>
      <c r="W28" s="54">
        <v>13.5</v>
      </c>
    </row>
    <row r="29" spans="1:26" ht="17.25" customHeight="1" x14ac:dyDescent="0.3">
      <c r="A29" s="45">
        <v>20</v>
      </c>
      <c r="B29" s="53">
        <v>120019</v>
      </c>
      <c r="C29" s="100" t="s">
        <v>17</v>
      </c>
      <c r="D29" s="24">
        <v>5</v>
      </c>
      <c r="E29" s="24">
        <v>25.4</v>
      </c>
      <c r="F29" s="33">
        <v>1</v>
      </c>
      <c r="G29" s="7">
        <v>20</v>
      </c>
      <c r="H29" s="6">
        <v>2</v>
      </c>
      <c r="I29" s="137">
        <v>40</v>
      </c>
      <c r="J29" s="33">
        <v>1</v>
      </c>
      <c r="K29" s="7">
        <v>20</v>
      </c>
      <c r="L29" s="7">
        <v>1</v>
      </c>
      <c r="M29" s="34">
        <v>20</v>
      </c>
      <c r="N29" s="406">
        <v>2</v>
      </c>
      <c r="O29" s="407">
        <v>40</v>
      </c>
      <c r="P29" s="230">
        <v>4</v>
      </c>
      <c r="Q29" s="225">
        <v>80</v>
      </c>
      <c r="R29" s="47">
        <v>85</v>
      </c>
      <c r="S29" s="48">
        <v>70.8</v>
      </c>
      <c r="T29" s="48">
        <v>31</v>
      </c>
      <c r="U29" s="48">
        <v>25.8</v>
      </c>
      <c r="V29" s="48">
        <v>4</v>
      </c>
      <c r="W29" s="49">
        <v>3.4</v>
      </c>
    </row>
    <row r="30" spans="1:26" ht="33.75" customHeight="1" x14ac:dyDescent="0.3">
      <c r="A30" s="45">
        <v>21</v>
      </c>
      <c r="B30" s="53">
        <v>120020</v>
      </c>
      <c r="C30" s="101" t="s">
        <v>49</v>
      </c>
      <c r="D30" s="9"/>
      <c r="E30" s="9"/>
      <c r="F30" s="85"/>
      <c r="G30" s="76"/>
      <c r="H30" s="76"/>
      <c r="I30" s="57"/>
      <c r="J30" s="85"/>
      <c r="K30" s="76"/>
      <c r="L30" s="76"/>
      <c r="M30" s="57"/>
      <c r="N30" s="85"/>
      <c r="O30" s="57"/>
      <c r="P30" s="120"/>
      <c r="Q30" s="8"/>
      <c r="R30" s="85"/>
      <c r="S30" s="76"/>
      <c r="T30" s="76"/>
      <c r="U30" s="76"/>
      <c r="V30" s="76"/>
      <c r="W30" s="57"/>
    </row>
    <row r="31" spans="1:26" ht="17.25" customHeight="1" x14ac:dyDescent="0.3">
      <c r="A31" s="45">
        <v>22</v>
      </c>
      <c r="B31" s="53">
        <v>120021</v>
      </c>
      <c r="C31" s="100" t="s">
        <v>18</v>
      </c>
      <c r="D31" s="25">
        <v>13</v>
      </c>
      <c r="E31" s="25">
        <v>14.4</v>
      </c>
      <c r="F31" s="92">
        <v>4</v>
      </c>
      <c r="G31" s="18">
        <v>30.8</v>
      </c>
      <c r="H31" s="17">
        <v>9</v>
      </c>
      <c r="I31" s="93">
        <v>69.2</v>
      </c>
      <c r="J31" s="92">
        <v>0</v>
      </c>
      <c r="K31" s="18">
        <v>0</v>
      </c>
      <c r="L31" s="18">
        <v>0</v>
      </c>
      <c r="M31" s="93">
        <v>0</v>
      </c>
      <c r="N31" s="50">
        <v>0</v>
      </c>
      <c r="O31" s="400">
        <v>0</v>
      </c>
      <c r="P31" s="82">
        <v>9</v>
      </c>
      <c r="Q31" s="219">
        <v>69.2</v>
      </c>
      <c r="R31" s="44">
        <v>174</v>
      </c>
      <c r="S31" s="45">
        <v>55.8</v>
      </c>
      <c r="T31" s="45">
        <v>72</v>
      </c>
      <c r="U31" s="45">
        <v>23.1</v>
      </c>
      <c r="V31" s="45">
        <v>66</v>
      </c>
      <c r="W31" s="46">
        <v>21.2</v>
      </c>
    </row>
    <row r="32" spans="1:26" ht="32.25" customHeight="1" x14ac:dyDescent="0.3">
      <c r="A32" s="45">
        <v>23</v>
      </c>
      <c r="B32" s="53">
        <v>120022</v>
      </c>
      <c r="C32" s="101" t="s">
        <v>50</v>
      </c>
      <c r="D32" s="24">
        <v>13</v>
      </c>
      <c r="E32" s="24">
        <v>14</v>
      </c>
      <c r="F32" s="164">
        <v>4</v>
      </c>
      <c r="G32" s="165">
        <v>31</v>
      </c>
      <c r="H32" s="111">
        <v>9</v>
      </c>
      <c r="I32" s="169">
        <v>69</v>
      </c>
      <c r="J32" s="164">
        <v>0</v>
      </c>
      <c r="K32" s="165">
        <v>0</v>
      </c>
      <c r="L32" s="165">
        <v>0</v>
      </c>
      <c r="M32" s="169">
        <v>0</v>
      </c>
      <c r="N32" s="164">
        <v>0</v>
      </c>
      <c r="O32" s="403">
        <v>0</v>
      </c>
      <c r="P32" s="178">
        <v>9</v>
      </c>
      <c r="Q32" s="222">
        <v>69</v>
      </c>
      <c r="R32" s="168">
        <v>150</v>
      </c>
      <c r="S32" s="166">
        <v>48.1</v>
      </c>
      <c r="T32" s="166">
        <v>112</v>
      </c>
      <c r="U32" s="166">
        <v>35.9</v>
      </c>
      <c r="V32" s="166">
        <v>50</v>
      </c>
      <c r="W32" s="169">
        <v>16</v>
      </c>
    </row>
    <row r="33" spans="1:23" ht="22.5" customHeight="1" x14ac:dyDescent="0.3">
      <c r="A33" s="45">
        <v>24</v>
      </c>
      <c r="B33" s="53">
        <v>120023</v>
      </c>
      <c r="C33" s="100" t="s">
        <v>19</v>
      </c>
      <c r="D33" s="9">
        <v>13</v>
      </c>
      <c r="E33" s="12">
        <v>16.7</v>
      </c>
      <c r="F33" s="85">
        <v>1</v>
      </c>
      <c r="G33" s="79">
        <v>7.7</v>
      </c>
      <c r="H33" s="76">
        <v>11</v>
      </c>
      <c r="I33" s="57" t="s">
        <v>68</v>
      </c>
      <c r="J33" s="85">
        <v>1</v>
      </c>
      <c r="K33" s="79">
        <v>7.7</v>
      </c>
      <c r="L33" s="76">
        <v>0</v>
      </c>
      <c r="M33" s="57">
        <v>0</v>
      </c>
      <c r="N33" s="85">
        <v>1</v>
      </c>
      <c r="O33" s="408">
        <v>7.87</v>
      </c>
      <c r="P33" s="120">
        <v>12</v>
      </c>
      <c r="Q33" s="240">
        <v>92.3</v>
      </c>
      <c r="R33" s="85">
        <v>144</v>
      </c>
      <c r="S33" s="76">
        <v>46.2</v>
      </c>
      <c r="T33" s="76">
        <v>153</v>
      </c>
      <c r="U33" s="76">
        <v>49</v>
      </c>
      <c r="V33" s="76">
        <v>15</v>
      </c>
      <c r="W33" s="57">
        <v>4.8</v>
      </c>
    </row>
    <row r="34" spans="1:23" ht="32.25" customHeight="1" x14ac:dyDescent="0.3">
      <c r="A34" s="45">
        <v>25</v>
      </c>
      <c r="B34" s="53">
        <v>120024</v>
      </c>
      <c r="C34" s="101" t="s">
        <v>52</v>
      </c>
      <c r="D34" s="9">
        <v>7</v>
      </c>
      <c r="E34" s="9">
        <v>3</v>
      </c>
      <c r="F34" s="85">
        <v>0</v>
      </c>
      <c r="G34" s="76">
        <v>0</v>
      </c>
      <c r="H34" s="76">
        <v>7</v>
      </c>
      <c r="I34" s="57">
        <v>100</v>
      </c>
      <c r="J34" s="85">
        <v>0</v>
      </c>
      <c r="K34" s="76">
        <v>0</v>
      </c>
      <c r="L34" s="76">
        <v>0</v>
      </c>
      <c r="M34" s="57">
        <v>0</v>
      </c>
      <c r="N34" s="85">
        <v>0</v>
      </c>
      <c r="O34" s="408">
        <v>0</v>
      </c>
      <c r="P34" s="120">
        <v>7</v>
      </c>
      <c r="Q34" s="240">
        <v>100</v>
      </c>
      <c r="R34" s="85">
        <v>104</v>
      </c>
      <c r="S34" s="76">
        <v>61.9</v>
      </c>
      <c r="T34" s="76">
        <v>53</v>
      </c>
      <c r="U34" s="76">
        <v>31.5</v>
      </c>
      <c r="V34" s="76">
        <v>11</v>
      </c>
      <c r="W34" s="57">
        <v>6.5</v>
      </c>
    </row>
    <row r="35" spans="1:23" ht="32.25" customHeight="1" x14ac:dyDescent="0.3">
      <c r="A35" s="45">
        <v>26</v>
      </c>
      <c r="B35" s="53">
        <v>120025</v>
      </c>
      <c r="C35" s="101" t="s">
        <v>51</v>
      </c>
      <c r="D35" s="179">
        <v>15</v>
      </c>
      <c r="E35" s="179">
        <v>19.5</v>
      </c>
      <c r="F35" s="180">
        <v>0</v>
      </c>
      <c r="G35" s="181">
        <v>0</v>
      </c>
      <c r="H35" s="182">
        <v>11</v>
      </c>
      <c r="I35" s="184">
        <v>73.33</v>
      </c>
      <c r="J35" s="180">
        <v>3</v>
      </c>
      <c r="K35" s="181">
        <v>20</v>
      </c>
      <c r="L35" s="181">
        <v>1</v>
      </c>
      <c r="M35" s="385">
        <v>6.7</v>
      </c>
      <c r="N35" s="180">
        <v>4</v>
      </c>
      <c r="O35" s="409">
        <v>26.7</v>
      </c>
      <c r="P35" s="185">
        <v>15</v>
      </c>
      <c r="Q35" s="226">
        <v>100</v>
      </c>
      <c r="R35" s="187">
        <v>237</v>
      </c>
      <c r="S35" s="183">
        <v>65.8</v>
      </c>
      <c r="T35" s="183">
        <v>96</v>
      </c>
      <c r="U35" s="183">
        <v>26.7</v>
      </c>
      <c r="V35" s="183">
        <v>27</v>
      </c>
      <c r="W35" s="184">
        <v>7.5</v>
      </c>
    </row>
    <row r="36" spans="1:23" ht="17.25" customHeight="1" x14ac:dyDescent="0.3">
      <c r="A36" s="45">
        <v>27</v>
      </c>
      <c r="B36" s="53">
        <v>120026</v>
      </c>
      <c r="C36" s="103" t="s">
        <v>20</v>
      </c>
      <c r="D36" s="13">
        <v>24</v>
      </c>
      <c r="E36" s="13">
        <v>17.8</v>
      </c>
      <c r="F36" s="28">
        <v>4</v>
      </c>
      <c r="G36" s="5">
        <v>16</v>
      </c>
      <c r="H36" s="3">
        <v>14</v>
      </c>
      <c r="I36" s="55">
        <v>59</v>
      </c>
      <c r="J36" s="28">
        <v>6</v>
      </c>
      <c r="K36" s="5">
        <v>25</v>
      </c>
      <c r="L36" s="5">
        <v>0</v>
      </c>
      <c r="M36" s="55">
        <v>0</v>
      </c>
      <c r="N36" s="38">
        <v>6</v>
      </c>
      <c r="O36" s="401">
        <v>25</v>
      </c>
      <c r="P36" s="83">
        <v>20</v>
      </c>
      <c r="Q36" s="220">
        <v>84</v>
      </c>
      <c r="R36" s="52">
        <v>311</v>
      </c>
      <c r="S36" s="53">
        <v>54</v>
      </c>
      <c r="T36" s="53">
        <v>174</v>
      </c>
      <c r="U36" s="53">
        <v>30.2</v>
      </c>
      <c r="V36" s="53">
        <v>91</v>
      </c>
      <c r="W36" s="54">
        <v>15.8</v>
      </c>
    </row>
    <row r="37" spans="1:23" ht="17.25" customHeight="1" x14ac:dyDescent="0.3">
      <c r="A37" s="45">
        <v>28</v>
      </c>
      <c r="B37" s="53">
        <v>120027</v>
      </c>
      <c r="C37" s="104" t="s">
        <v>21</v>
      </c>
      <c r="D37" s="27">
        <v>21</v>
      </c>
      <c r="E37" s="27">
        <v>17.100000000000001</v>
      </c>
      <c r="F37" s="96">
        <v>3</v>
      </c>
      <c r="G37" s="36">
        <v>14.3</v>
      </c>
      <c r="H37" s="35">
        <v>15</v>
      </c>
      <c r="I37" s="97">
        <v>71.400000000000006</v>
      </c>
      <c r="J37" s="96">
        <v>3</v>
      </c>
      <c r="K37" s="36">
        <v>14.3</v>
      </c>
      <c r="L37" s="36">
        <v>0</v>
      </c>
      <c r="M37" s="97">
        <v>0</v>
      </c>
      <c r="N37" s="404">
        <v>3</v>
      </c>
      <c r="O37" s="405">
        <v>14.3</v>
      </c>
      <c r="P37" s="146">
        <v>18</v>
      </c>
      <c r="Q37" s="224">
        <v>85.7</v>
      </c>
      <c r="R37" s="276">
        <v>308</v>
      </c>
      <c r="S37" s="273">
        <v>61.1</v>
      </c>
      <c r="T37" s="273">
        <v>106</v>
      </c>
      <c r="U37" s="273">
        <v>21</v>
      </c>
      <c r="V37" s="273">
        <v>90</v>
      </c>
      <c r="W37" s="274">
        <v>17.899999999999999</v>
      </c>
    </row>
    <row r="38" spans="1:23" ht="17.25" customHeight="1" x14ac:dyDescent="0.3">
      <c r="A38" s="45">
        <v>29</v>
      </c>
      <c r="B38" s="53">
        <v>120028</v>
      </c>
      <c r="C38" s="105" t="s">
        <v>22</v>
      </c>
      <c r="D38" s="27">
        <v>31</v>
      </c>
      <c r="E38" s="14">
        <v>3.1</v>
      </c>
      <c r="F38" s="33">
        <v>4</v>
      </c>
      <c r="G38" s="7">
        <v>12.9</v>
      </c>
      <c r="H38" s="6">
        <v>23</v>
      </c>
      <c r="I38" s="34">
        <v>74.2</v>
      </c>
      <c r="J38" s="33">
        <v>2</v>
      </c>
      <c r="K38" s="7">
        <v>6.5</v>
      </c>
      <c r="L38" s="7">
        <v>2</v>
      </c>
      <c r="M38" s="34">
        <v>6.5</v>
      </c>
      <c r="N38" s="406">
        <v>4</v>
      </c>
      <c r="O38" s="407">
        <v>13</v>
      </c>
      <c r="P38" s="230">
        <v>27</v>
      </c>
      <c r="Q38" s="225">
        <v>87.1</v>
      </c>
      <c r="R38" s="157">
        <v>390</v>
      </c>
      <c r="S38" s="48">
        <v>52.4</v>
      </c>
      <c r="T38" s="48">
        <v>284</v>
      </c>
      <c r="U38" s="48">
        <v>38.200000000000003</v>
      </c>
      <c r="V38" s="48">
        <v>70</v>
      </c>
      <c r="W38" s="49">
        <v>9.4</v>
      </c>
    </row>
    <row r="39" spans="1:23" ht="20.25" customHeight="1" x14ac:dyDescent="0.3">
      <c r="A39" s="45">
        <v>30</v>
      </c>
      <c r="B39" s="53">
        <v>120029</v>
      </c>
      <c r="C39" s="105" t="s">
        <v>23</v>
      </c>
      <c r="D39" s="12"/>
      <c r="E39" s="12"/>
      <c r="F39" s="87"/>
      <c r="G39" s="79"/>
      <c r="H39" s="79"/>
      <c r="I39" s="59"/>
      <c r="J39" s="87"/>
      <c r="K39" s="79"/>
      <c r="L39" s="79"/>
      <c r="M39" s="59"/>
      <c r="N39" s="87"/>
      <c r="O39" s="59"/>
      <c r="P39" s="130"/>
      <c r="Q39" s="11"/>
      <c r="R39" s="87"/>
      <c r="S39" s="79"/>
      <c r="T39" s="79"/>
      <c r="U39" s="79"/>
      <c r="V39" s="79"/>
      <c r="W39" s="59"/>
    </row>
    <row r="40" spans="1:23" ht="20.25" customHeight="1" x14ac:dyDescent="0.3">
      <c r="A40" s="45">
        <v>31</v>
      </c>
      <c r="B40" s="53"/>
      <c r="C40" s="105" t="s">
        <v>57</v>
      </c>
      <c r="D40" s="190">
        <v>9</v>
      </c>
      <c r="E40" s="190">
        <v>15.3</v>
      </c>
      <c r="F40" s="199">
        <v>2</v>
      </c>
      <c r="G40" s="200">
        <v>22</v>
      </c>
      <c r="H40" s="193">
        <v>6</v>
      </c>
      <c r="I40" s="198">
        <v>67</v>
      </c>
      <c r="J40" s="199">
        <v>1</v>
      </c>
      <c r="K40" s="200">
        <v>11</v>
      </c>
      <c r="L40" s="200">
        <v>0</v>
      </c>
      <c r="M40" s="198">
        <v>0</v>
      </c>
      <c r="N40" s="199">
        <v>1</v>
      </c>
      <c r="O40" s="410">
        <v>11</v>
      </c>
      <c r="P40" s="201">
        <v>7</v>
      </c>
      <c r="Q40" s="227">
        <v>78</v>
      </c>
      <c r="R40" s="197">
        <v>123</v>
      </c>
      <c r="S40" s="194">
        <v>56.9</v>
      </c>
      <c r="T40" s="194">
        <v>63</v>
      </c>
      <c r="U40" s="194">
        <v>29.2</v>
      </c>
      <c r="V40" s="194">
        <v>30</v>
      </c>
      <c r="W40" s="198">
        <v>13.9</v>
      </c>
    </row>
    <row r="41" spans="1:23" ht="21" customHeight="1" x14ac:dyDescent="0.3">
      <c r="A41" s="45">
        <v>32</v>
      </c>
      <c r="B41" s="53">
        <v>120030</v>
      </c>
      <c r="C41" s="105" t="s">
        <v>24</v>
      </c>
      <c r="D41" s="12">
        <v>4</v>
      </c>
      <c r="E41" s="12">
        <v>20</v>
      </c>
      <c r="F41" s="87">
        <v>0</v>
      </c>
      <c r="G41" s="79">
        <v>0</v>
      </c>
      <c r="H41" s="79">
        <v>3</v>
      </c>
      <c r="I41" s="59">
        <v>75</v>
      </c>
      <c r="J41" s="87">
        <v>1</v>
      </c>
      <c r="K41" s="79">
        <v>25</v>
      </c>
      <c r="L41" s="79">
        <v>0</v>
      </c>
      <c r="M41" s="59">
        <v>0</v>
      </c>
      <c r="N41" s="87">
        <v>1</v>
      </c>
      <c r="O41" s="411">
        <v>25</v>
      </c>
      <c r="P41" s="130">
        <v>4</v>
      </c>
      <c r="Q41" s="417">
        <v>100</v>
      </c>
      <c r="R41" s="87">
        <v>66</v>
      </c>
      <c r="S41" s="79">
        <v>68.8</v>
      </c>
      <c r="T41" s="79">
        <v>22</v>
      </c>
      <c r="U41" s="79">
        <v>22.9</v>
      </c>
      <c r="V41" s="79">
        <v>8</v>
      </c>
      <c r="W41" s="59">
        <v>8.3000000000000007</v>
      </c>
    </row>
    <row r="42" spans="1:23" ht="17.25" customHeight="1" x14ac:dyDescent="0.3">
      <c r="A42" s="45">
        <v>33</v>
      </c>
      <c r="B42" s="53">
        <v>120031</v>
      </c>
      <c r="C42" s="105" t="s">
        <v>25</v>
      </c>
      <c r="D42" s="203">
        <v>6</v>
      </c>
      <c r="E42" s="203">
        <v>18</v>
      </c>
      <c r="F42" s="204">
        <v>2</v>
      </c>
      <c r="G42" s="205" t="s">
        <v>69</v>
      </c>
      <c r="H42" s="206">
        <v>3</v>
      </c>
      <c r="I42" s="208">
        <v>50</v>
      </c>
      <c r="J42" s="204">
        <v>1</v>
      </c>
      <c r="K42" s="205">
        <v>16.670000000000002</v>
      </c>
      <c r="L42" s="205">
        <v>0</v>
      </c>
      <c r="M42" s="208">
        <v>0</v>
      </c>
      <c r="N42" s="412">
        <v>1</v>
      </c>
      <c r="O42" s="413">
        <v>16.600000000000001</v>
      </c>
      <c r="P42" s="231">
        <v>4</v>
      </c>
      <c r="Q42" s="223">
        <v>66.599999999999994</v>
      </c>
      <c r="R42" s="211">
        <v>83</v>
      </c>
      <c r="S42" s="212">
        <v>57.6</v>
      </c>
      <c r="T42" s="212">
        <v>42</v>
      </c>
      <c r="U42" s="212">
        <v>29.2</v>
      </c>
      <c r="V42" s="212">
        <v>19</v>
      </c>
      <c r="W42" s="213">
        <v>13.2</v>
      </c>
    </row>
    <row r="43" spans="1:23" ht="17.25" customHeight="1" x14ac:dyDescent="0.3">
      <c r="A43" s="45">
        <v>34</v>
      </c>
      <c r="B43" s="53">
        <v>120032</v>
      </c>
      <c r="C43" s="105" t="s">
        <v>26</v>
      </c>
      <c r="D43" s="27">
        <v>13</v>
      </c>
      <c r="E43" s="27">
        <v>22</v>
      </c>
      <c r="F43" s="86">
        <v>0</v>
      </c>
      <c r="G43" s="78">
        <v>0</v>
      </c>
      <c r="H43" s="78">
        <v>8</v>
      </c>
      <c r="I43" s="58">
        <v>62</v>
      </c>
      <c r="J43" s="86">
        <v>5</v>
      </c>
      <c r="K43" s="78">
        <v>38</v>
      </c>
      <c r="L43" s="78">
        <v>0</v>
      </c>
      <c r="M43" s="58">
        <v>0</v>
      </c>
      <c r="N43" s="86">
        <v>5</v>
      </c>
      <c r="O43" s="414">
        <v>38</v>
      </c>
      <c r="P43" s="144">
        <v>13</v>
      </c>
      <c r="Q43" s="387">
        <v>100</v>
      </c>
      <c r="R43" s="86">
        <v>196</v>
      </c>
      <c r="S43" s="78">
        <v>62.8</v>
      </c>
      <c r="T43" s="78">
        <v>94</v>
      </c>
      <c r="U43" s="78">
        <v>30.1</v>
      </c>
      <c r="V43" s="78">
        <v>22</v>
      </c>
      <c r="W43" s="58">
        <v>7.1</v>
      </c>
    </row>
    <row r="44" spans="1:23" ht="32.25" customHeight="1" x14ac:dyDescent="0.3">
      <c r="A44" s="45">
        <v>35</v>
      </c>
      <c r="B44" s="53">
        <v>120033</v>
      </c>
      <c r="C44" s="106" t="s">
        <v>53</v>
      </c>
      <c r="D44" s="16">
        <v>12</v>
      </c>
      <c r="E44" s="16">
        <v>18.600000000000001</v>
      </c>
      <c r="F44" s="191">
        <v>2</v>
      </c>
      <c r="G44" s="192">
        <v>16</v>
      </c>
      <c r="H44" s="65">
        <v>7</v>
      </c>
      <c r="I44" s="61">
        <v>58</v>
      </c>
      <c r="J44" s="191">
        <v>2</v>
      </c>
      <c r="K44" s="192">
        <v>16</v>
      </c>
      <c r="L44" s="192">
        <v>1</v>
      </c>
      <c r="M44" s="61">
        <v>10</v>
      </c>
      <c r="N44" s="191">
        <v>3</v>
      </c>
      <c r="O44" s="415">
        <v>26</v>
      </c>
      <c r="P44" s="195">
        <v>10</v>
      </c>
      <c r="Q44" s="228">
        <v>84</v>
      </c>
      <c r="R44" s="60">
        <v>180</v>
      </c>
      <c r="S44" s="15">
        <v>62.5</v>
      </c>
      <c r="T44" s="15">
        <v>89</v>
      </c>
      <c r="U44" s="15">
        <v>30.9</v>
      </c>
      <c r="V44" s="15">
        <v>19</v>
      </c>
      <c r="W44" s="61">
        <v>6.6</v>
      </c>
    </row>
    <row r="45" spans="1:23" ht="17.25" customHeight="1" x14ac:dyDescent="0.3">
      <c r="A45" s="45">
        <v>36</v>
      </c>
      <c r="B45" s="53">
        <v>120034</v>
      </c>
      <c r="C45" s="105" t="s">
        <v>27</v>
      </c>
      <c r="D45" s="12">
        <v>11</v>
      </c>
      <c r="E45" s="12">
        <v>19.399999999999999</v>
      </c>
      <c r="F45" s="87">
        <v>1</v>
      </c>
      <c r="G45" s="79">
        <v>9</v>
      </c>
      <c r="H45" s="130">
        <v>6</v>
      </c>
      <c r="I45" s="59">
        <v>55</v>
      </c>
      <c r="J45" s="87">
        <v>3</v>
      </c>
      <c r="K45" s="79">
        <v>27</v>
      </c>
      <c r="L45" s="79">
        <v>1</v>
      </c>
      <c r="M45" s="59">
        <v>9</v>
      </c>
      <c r="N45" s="38">
        <v>4</v>
      </c>
      <c r="O45" s="401">
        <v>36</v>
      </c>
      <c r="P45" s="83">
        <v>10</v>
      </c>
      <c r="Q45" s="220">
        <v>91</v>
      </c>
      <c r="R45" s="52">
        <v>156</v>
      </c>
      <c r="S45" s="53">
        <v>59.1</v>
      </c>
      <c r="T45" s="53">
        <v>78</v>
      </c>
      <c r="U45" s="53">
        <v>29.5</v>
      </c>
      <c r="V45" s="53">
        <v>30</v>
      </c>
      <c r="W45" s="54">
        <v>11.4</v>
      </c>
    </row>
    <row r="46" spans="1:23" ht="31.5" customHeight="1" x14ac:dyDescent="0.3">
      <c r="A46" s="45">
        <v>37</v>
      </c>
      <c r="B46" s="53">
        <v>120035</v>
      </c>
      <c r="C46" s="106" t="s">
        <v>54</v>
      </c>
      <c r="D46" s="12">
        <v>1</v>
      </c>
      <c r="E46" s="12">
        <v>30</v>
      </c>
      <c r="F46" s="28">
        <v>0</v>
      </c>
      <c r="G46" s="5">
        <v>0</v>
      </c>
      <c r="H46" s="3">
        <v>0</v>
      </c>
      <c r="I46" s="55">
        <v>0</v>
      </c>
      <c r="J46" s="94">
        <v>1</v>
      </c>
      <c r="K46" s="4">
        <v>100</v>
      </c>
      <c r="L46" s="4">
        <v>0</v>
      </c>
      <c r="M46" s="95">
        <v>0</v>
      </c>
      <c r="N46" s="38">
        <v>1</v>
      </c>
      <c r="O46" s="401">
        <v>100</v>
      </c>
      <c r="P46" s="83">
        <v>1</v>
      </c>
      <c r="Q46" s="220">
        <v>100</v>
      </c>
      <c r="R46" s="38">
        <v>23</v>
      </c>
      <c r="S46" s="39">
        <v>95.8</v>
      </c>
      <c r="T46" s="39">
        <v>1</v>
      </c>
      <c r="U46" s="39">
        <v>4.2</v>
      </c>
      <c r="V46" s="39">
        <v>0</v>
      </c>
      <c r="W46" s="40">
        <v>0</v>
      </c>
    </row>
    <row r="47" spans="1:23" ht="17.25" customHeight="1" x14ac:dyDescent="0.3">
      <c r="A47" s="45">
        <v>38</v>
      </c>
      <c r="B47" s="118">
        <v>120036</v>
      </c>
      <c r="C47" s="105" t="s">
        <v>28</v>
      </c>
      <c r="D47" s="67">
        <v>11</v>
      </c>
      <c r="E47" s="67">
        <v>22</v>
      </c>
      <c r="F47" s="88">
        <v>2</v>
      </c>
      <c r="G47" s="70">
        <v>18</v>
      </c>
      <c r="H47" s="131">
        <v>4</v>
      </c>
      <c r="I47" s="43">
        <v>36.5</v>
      </c>
      <c r="J47" s="88">
        <v>5</v>
      </c>
      <c r="K47" s="70">
        <v>45.5</v>
      </c>
      <c r="L47" s="70">
        <v>0</v>
      </c>
      <c r="M47" s="43">
        <v>0</v>
      </c>
      <c r="N47" s="88">
        <v>5</v>
      </c>
      <c r="O47" s="416">
        <v>45.5</v>
      </c>
      <c r="P47" s="131">
        <v>9</v>
      </c>
      <c r="Q47" s="229">
        <v>82</v>
      </c>
      <c r="R47" s="42">
        <v>155</v>
      </c>
      <c r="S47" s="41">
        <v>58.9</v>
      </c>
      <c r="T47" s="41">
        <v>92</v>
      </c>
      <c r="U47" s="41">
        <v>34.6</v>
      </c>
      <c r="V47" s="41">
        <v>17</v>
      </c>
      <c r="W47" s="43">
        <v>6.9</v>
      </c>
    </row>
    <row r="48" spans="1:23" ht="17.25" customHeight="1" x14ac:dyDescent="0.3">
      <c r="A48" s="45">
        <v>39</v>
      </c>
      <c r="B48" s="53">
        <v>120037</v>
      </c>
      <c r="C48" s="107" t="s">
        <v>33</v>
      </c>
      <c r="D48" s="13">
        <v>32</v>
      </c>
      <c r="E48" s="13">
        <v>20.22</v>
      </c>
      <c r="F48" s="158">
        <v>3</v>
      </c>
      <c r="G48" s="159">
        <v>9.3800000000000008</v>
      </c>
      <c r="H48" s="160">
        <v>21</v>
      </c>
      <c r="I48" s="162">
        <v>65.63</v>
      </c>
      <c r="J48" s="158">
        <v>6</v>
      </c>
      <c r="K48" s="159">
        <v>18.75</v>
      </c>
      <c r="L48" s="159">
        <v>2</v>
      </c>
      <c r="M48" s="162">
        <v>6.25</v>
      </c>
      <c r="N48" s="158">
        <v>8</v>
      </c>
      <c r="O48" s="162">
        <v>25</v>
      </c>
      <c r="P48" s="160">
        <v>29</v>
      </c>
      <c r="Q48" s="161">
        <v>90.6</v>
      </c>
      <c r="R48" s="163">
        <v>419</v>
      </c>
      <c r="S48" s="161">
        <v>54.6</v>
      </c>
      <c r="T48" s="161">
        <v>333</v>
      </c>
      <c r="U48" s="161">
        <v>39.5</v>
      </c>
      <c r="V48" s="161">
        <v>46</v>
      </c>
      <c r="W48" s="162">
        <v>6</v>
      </c>
    </row>
    <row r="49" spans="1:23" ht="14.25" customHeight="1" thickBot="1" x14ac:dyDescent="0.35">
      <c r="A49" s="45">
        <v>40</v>
      </c>
      <c r="B49" s="78">
        <v>120039</v>
      </c>
      <c r="C49" s="108" t="s">
        <v>29</v>
      </c>
      <c r="D49" s="418"/>
      <c r="E49" s="419"/>
      <c r="F49" s="420"/>
      <c r="G49" s="421"/>
      <c r="H49" s="421"/>
      <c r="I49" s="422"/>
      <c r="J49" s="420"/>
      <c r="K49" s="421"/>
      <c r="L49" s="421"/>
      <c r="M49" s="422"/>
      <c r="N49" s="420"/>
      <c r="O49" s="422"/>
      <c r="P49" s="423"/>
      <c r="Q49" s="424"/>
      <c r="R49" s="420"/>
      <c r="S49" s="421"/>
      <c r="T49" s="421"/>
      <c r="U49" s="421"/>
      <c r="V49" s="421"/>
      <c r="W49" s="422"/>
    </row>
    <row r="50" spans="1:23" ht="16.2" thickBot="1" x14ac:dyDescent="0.35">
      <c r="A50" s="117"/>
      <c r="B50" s="117"/>
      <c r="C50" s="119" t="s">
        <v>30</v>
      </c>
      <c r="D50" s="433">
        <f>SUM(D10:D49)</f>
        <v>648</v>
      </c>
      <c r="E50" s="425">
        <f>AVERAGE(E10:E49)</f>
        <v>17.183783783783781</v>
      </c>
      <c r="F50" s="434">
        <f>SUM(F10:F49)</f>
        <v>82</v>
      </c>
      <c r="G50" s="426">
        <v>12.7</v>
      </c>
      <c r="H50" s="435">
        <f>SUM(H10:H49)</f>
        <v>404</v>
      </c>
      <c r="I50" s="427">
        <v>62.3</v>
      </c>
      <c r="J50" s="434">
        <f>SUM(J10:J49)</f>
        <v>133</v>
      </c>
      <c r="K50" s="426">
        <v>20.5</v>
      </c>
      <c r="L50" s="436">
        <f>SUM(L10:L49)</f>
        <v>29</v>
      </c>
      <c r="M50" s="427">
        <v>4.5</v>
      </c>
      <c r="N50" s="430">
        <f>SUM(N10:N49)</f>
        <v>162</v>
      </c>
      <c r="O50" s="428">
        <v>25</v>
      </c>
      <c r="P50" s="437">
        <f>SUM(P10:P49)</f>
        <v>566</v>
      </c>
      <c r="Q50" s="429">
        <v>87.3</v>
      </c>
      <c r="R50" s="430">
        <f>SUM(R10:R49)</f>
        <v>9161</v>
      </c>
      <c r="S50" s="431">
        <v>58.9</v>
      </c>
      <c r="T50" s="432">
        <f>SUM(T10:T49)</f>
        <v>4384</v>
      </c>
      <c r="U50" s="431">
        <v>28.2</v>
      </c>
      <c r="V50" s="432">
        <f>SUM(V10:V49)</f>
        <v>2007</v>
      </c>
      <c r="W50" s="428">
        <v>12.9</v>
      </c>
    </row>
    <row r="51" spans="1:23" ht="15.6" x14ac:dyDescent="0.3">
      <c r="A51" s="117"/>
      <c r="B51" s="117"/>
      <c r="C51" s="117"/>
      <c r="D51" s="117"/>
      <c r="E51" s="117"/>
      <c r="F51" s="1"/>
      <c r="G51" s="117"/>
      <c r="H51" s="117"/>
      <c r="I51" s="117"/>
      <c r="J51" s="117"/>
      <c r="K51" s="117"/>
      <c r="L51" s="117"/>
      <c r="M51" s="117"/>
      <c r="N51" s="117"/>
      <c r="O51" s="117"/>
      <c r="P51" s="117"/>
      <c r="Q51" s="117"/>
      <c r="R51" s="117"/>
      <c r="S51" s="117"/>
      <c r="T51" s="117"/>
      <c r="U51" s="117"/>
      <c r="V51" s="117"/>
      <c r="W51" s="117"/>
    </row>
    <row r="52" spans="1:23" ht="18" x14ac:dyDescent="0.35">
      <c r="F52" s="2"/>
      <c r="G52" s="2"/>
      <c r="H52" s="2"/>
      <c r="I52" s="2"/>
      <c r="J52" s="2"/>
      <c r="W52" t="s">
        <v>63</v>
      </c>
    </row>
    <row r="54" spans="1:23" x14ac:dyDescent="0.3">
      <c r="F54" s="72"/>
      <c r="G54" s="73"/>
      <c r="H54" s="73"/>
      <c r="I54" s="73"/>
      <c r="J54" s="73"/>
      <c r="K54" s="73"/>
      <c r="L54" s="73"/>
      <c r="M54" s="73"/>
    </row>
  </sheetData>
  <mergeCells count="19">
    <mergeCell ref="P7:P9"/>
    <mergeCell ref="Q7:Q9"/>
    <mergeCell ref="R7:W7"/>
    <mergeCell ref="A1:W6"/>
    <mergeCell ref="A7:A9"/>
    <mergeCell ref="B7:B9"/>
    <mergeCell ref="C7:C9"/>
    <mergeCell ref="D7:D9"/>
    <mergeCell ref="E7:E9"/>
    <mergeCell ref="F7:M7"/>
    <mergeCell ref="N7:N9"/>
    <mergeCell ref="O7:O9"/>
    <mergeCell ref="F8:G8"/>
    <mergeCell ref="H8:I8"/>
    <mergeCell ref="J8:K8"/>
    <mergeCell ref="L8:M8"/>
    <mergeCell ref="R8:S8"/>
    <mergeCell ref="T8:U8"/>
    <mergeCell ref="V8:W8"/>
  </mergeCells>
  <pageMargins left="0.19685039370078741" right="0.19685039370078741" top="0.19685039370078741" bottom="0.19685039370078741" header="0.31496062992125984" footer="0.31496062992125984"/>
  <pageSetup paperSize="9" scale="5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54"/>
  <sheetViews>
    <sheetView zoomScale="75" zoomScaleNormal="75" workbookViewId="0">
      <pane xSplit="11" ySplit="9" topLeftCell="L31" activePane="bottomRight" state="frozen"/>
      <selection pane="topRight" activeCell="R1" sqref="R1"/>
      <selection pane="bottomLeft" activeCell="A10" sqref="A10"/>
      <selection pane="bottomRight" activeCell="AJ50" sqref="AJ50"/>
    </sheetView>
  </sheetViews>
  <sheetFormatPr defaultRowHeight="14.4" x14ac:dyDescent="0.3"/>
  <cols>
    <col min="1" max="1" width="6.33203125" customWidth="1"/>
    <col min="2" max="2" width="11.33203125" customWidth="1"/>
    <col min="3" max="3" width="39.44140625" customWidth="1"/>
    <col min="4" max="4" width="6.44140625" customWidth="1"/>
    <col min="5" max="5" width="6.109375" customWidth="1"/>
    <col min="6" max="15" width="5.6640625" customWidth="1"/>
    <col min="16" max="16" width="7.6640625" customWidth="1"/>
    <col min="17" max="19" width="5.88671875" customWidth="1"/>
    <col min="20" max="20" width="6" customWidth="1"/>
    <col min="21" max="21" width="8" customWidth="1"/>
    <col min="22" max="22" width="6.6640625" customWidth="1"/>
    <col min="23" max="23" width="8.44140625" customWidth="1"/>
    <col min="24" max="24" width="5.44140625" customWidth="1"/>
    <col min="25" max="25" width="5.33203125" customWidth="1"/>
    <col min="26" max="26" width="5.44140625" customWidth="1"/>
    <col min="27" max="27" width="7.33203125" customWidth="1"/>
    <col min="28" max="28" width="5.44140625" customWidth="1"/>
    <col min="29" max="29" width="7.44140625" customWidth="1"/>
    <col min="30" max="30" width="5.6640625" customWidth="1"/>
    <col min="31" max="31" width="6.109375" customWidth="1"/>
    <col min="32" max="32" width="6.5546875" customWidth="1"/>
    <col min="33" max="33" width="7.5546875" customWidth="1"/>
    <col min="34" max="34" width="7" customWidth="1"/>
    <col min="35" max="35" width="7.88671875" customWidth="1"/>
    <col min="36" max="36" width="5.5546875" customWidth="1"/>
    <col min="37" max="37" width="8.33203125" customWidth="1"/>
    <col min="38" max="38" width="4.33203125" customWidth="1"/>
    <col min="39" max="39" width="4.6640625" customWidth="1"/>
  </cols>
  <sheetData>
    <row r="1" spans="1:38" ht="18.75" customHeight="1" x14ac:dyDescent="0.3">
      <c r="A1" s="313" t="s">
        <v>66</v>
      </c>
      <c r="B1" s="313"/>
      <c r="C1" s="313"/>
      <c r="D1" s="313"/>
      <c r="E1" s="313"/>
      <c r="F1" s="313"/>
      <c r="G1" s="313"/>
      <c r="H1" s="313"/>
      <c r="I1" s="313"/>
      <c r="J1" s="313"/>
      <c r="K1" s="313"/>
      <c r="L1" s="313"/>
      <c r="M1" s="313"/>
      <c r="N1" s="313"/>
      <c r="O1" s="313"/>
      <c r="P1" s="313"/>
      <c r="Q1" s="313"/>
      <c r="R1" s="313"/>
      <c r="S1" s="313"/>
      <c r="T1" s="313"/>
      <c r="U1" s="313"/>
      <c r="V1" s="313"/>
      <c r="W1" s="313"/>
      <c r="X1" s="313"/>
      <c r="Y1" s="313"/>
      <c r="Z1" s="313"/>
      <c r="AA1" s="313"/>
      <c r="AB1" s="313"/>
      <c r="AC1" s="313"/>
      <c r="AD1" s="313"/>
      <c r="AE1" s="313"/>
      <c r="AF1" s="313"/>
      <c r="AG1" s="313"/>
      <c r="AH1" s="313"/>
      <c r="AK1" s="22"/>
      <c r="AL1" s="23"/>
    </row>
    <row r="2" spans="1:38" ht="5.25" customHeight="1" thickBot="1" x14ac:dyDescent="0.35">
      <c r="A2" s="313"/>
      <c r="B2" s="313"/>
      <c r="C2" s="313"/>
      <c r="D2" s="313"/>
      <c r="E2" s="313"/>
      <c r="F2" s="313"/>
      <c r="G2" s="313"/>
      <c r="H2" s="313"/>
      <c r="I2" s="313"/>
      <c r="J2" s="313"/>
      <c r="K2" s="313"/>
      <c r="L2" s="313"/>
      <c r="M2" s="313"/>
      <c r="N2" s="313"/>
      <c r="O2" s="313"/>
      <c r="P2" s="313"/>
      <c r="Q2" s="313"/>
      <c r="R2" s="313"/>
      <c r="S2" s="313"/>
      <c r="T2" s="313"/>
      <c r="U2" s="313"/>
      <c r="V2" s="313"/>
      <c r="W2" s="313"/>
      <c r="X2" s="313"/>
      <c r="Y2" s="313"/>
      <c r="Z2" s="313"/>
      <c r="AA2" s="313"/>
      <c r="AB2" s="313"/>
      <c r="AC2" s="313"/>
      <c r="AD2" s="313"/>
      <c r="AE2" s="313"/>
      <c r="AF2" s="313"/>
      <c r="AG2" s="313"/>
      <c r="AH2" s="313"/>
      <c r="AK2" s="22"/>
      <c r="AL2" s="23"/>
    </row>
    <row r="3" spans="1:38" ht="18.75" hidden="1" customHeight="1" thickBot="1" x14ac:dyDescent="0.3">
      <c r="A3" s="313"/>
      <c r="B3" s="313"/>
      <c r="C3" s="313"/>
      <c r="D3" s="313"/>
      <c r="E3" s="313"/>
      <c r="F3" s="313"/>
      <c r="G3" s="313"/>
      <c r="H3" s="313"/>
      <c r="I3" s="313"/>
      <c r="J3" s="313"/>
      <c r="K3" s="313"/>
      <c r="L3" s="313"/>
      <c r="M3" s="313"/>
      <c r="N3" s="313"/>
      <c r="O3" s="313"/>
      <c r="P3" s="313"/>
      <c r="Q3" s="313"/>
      <c r="R3" s="313"/>
      <c r="S3" s="313"/>
      <c r="T3" s="313"/>
      <c r="U3" s="313"/>
      <c r="V3" s="313"/>
      <c r="W3" s="313"/>
      <c r="X3" s="313"/>
      <c r="Y3" s="313"/>
      <c r="Z3" s="313"/>
      <c r="AA3" s="313"/>
      <c r="AB3" s="313"/>
      <c r="AC3" s="313"/>
      <c r="AD3" s="313"/>
      <c r="AE3" s="313"/>
      <c r="AF3" s="313"/>
      <c r="AG3" s="313"/>
      <c r="AH3" s="313"/>
      <c r="AK3" s="22"/>
      <c r="AL3" s="23"/>
    </row>
    <row r="4" spans="1:38" ht="16.5" hidden="1" thickBot="1" x14ac:dyDescent="0.3">
      <c r="A4" s="313"/>
      <c r="B4" s="313"/>
      <c r="C4" s="313"/>
      <c r="D4" s="313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3"/>
      <c r="V4" s="313"/>
      <c r="W4" s="313"/>
      <c r="X4" s="313"/>
      <c r="Y4" s="313"/>
      <c r="Z4" s="313"/>
      <c r="AA4" s="313"/>
      <c r="AB4" s="313"/>
      <c r="AC4" s="313"/>
      <c r="AD4" s="313"/>
      <c r="AE4" s="313"/>
      <c r="AF4" s="313"/>
      <c r="AG4" s="313"/>
      <c r="AH4" s="313"/>
      <c r="AK4" s="32"/>
      <c r="AL4" s="23"/>
    </row>
    <row r="5" spans="1:38" ht="18.75" hidden="1" customHeight="1" thickBot="1" x14ac:dyDescent="0.3">
      <c r="A5" s="313"/>
      <c r="B5" s="313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3"/>
      <c r="V5" s="313"/>
      <c r="W5" s="313"/>
      <c r="X5" s="313"/>
      <c r="Y5" s="313"/>
      <c r="Z5" s="313"/>
      <c r="AA5" s="313"/>
      <c r="AB5" s="313"/>
      <c r="AC5" s="313"/>
      <c r="AD5" s="313"/>
      <c r="AE5" s="313"/>
      <c r="AF5" s="313"/>
      <c r="AG5" s="313"/>
      <c r="AH5" s="313"/>
      <c r="AK5" s="32"/>
      <c r="AL5" s="22"/>
    </row>
    <row r="6" spans="1:38" ht="15.75" hidden="1" thickBot="1" x14ac:dyDescent="0.3">
      <c r="A6" s="314"/>
      <c r="B6" s="314"/>
      <c r="C6" s="314"/>
      <c r="D6" s="314"/>
      <c r="E6" s="314"/>
      <c r="F6" s="314"/>
      <c r="G6" s="314"/>
      <c r="H6" s="314"/>
      <c r="I6" s="314"/>
      <c r="J6" s="314"/>
      <c r="K6" s="314"/>
      <c r="L6" s="314"/>
      <c r="M6" s="314"/>
      <c r="N6" s="314"/>
      <c r="O6" s="314"/>
      <c r="P6" s="314"/>
      <c r="Q6" s="314"/>
      <c r="R6" s="314"/>
      <c r="S6" s="314"/>
      <c r="T6" s="314"/>
      <c r="U6" s="314"/>
      <c r="V6" s="314"/>
      <c r="W6" s="314"/>
      <c r="X6" s="314"/>
      <c r="Y6" s="314"/>
      <c r="Z6" s="314"/>
      <c r="AA6" s="314"/>
      <c r="AB6" s="314"/>
      <c r="AC6" s="314"/>
      <c r="AD6" s="314"/>
      <c r="AE6" s="314"/>
      <c r="AF6" s="314"/>
      <c r="AG6" s="314"/>
      <c r="AH6" s="314"/>
      <c r="AK6" s="32"/>
    </row>
    <row r="7" spans="1:38" ht="36" customHeight="1" thickBot="1" x14ac:dyDescent="0.35">
      <c r="A7" s="324" t="s">
        <v>1</v>
      </c>
      <c r="B7" s="337" t="s">
        <v>31</v>
      </c>
      <c r="C7" s="345" t="s">
        <v>0</v>
      </c>
      <c r="D7" s="343" t="s">
        <v>42</v>
      </c>
      <c r="E7" s="360" t="s">
        <v>32</v>
      </c>
      <c r="F7" s="315" t="s">
        <v>36</v>
      </c>
      <c r="G7" s="316"/>
      <c r="H7" s="316"/>
      <c r="I7" s="316"/>
      <c r="J7" s="316"/>
      <c r="K7" s="316"/>
      <c r="L7" s="316"/>
      <c r="M7" s="316"/>
      <c r="N7" s="316"/>
      <c r="O7" s="373"/>
      <c r="P7" s="348" t="s">
        <v>37</v>
      </c>
      <c r="Q7" s="363" t="s">
        <v>55</v>
      </c>
      <c r="R7" s="364" t="s">
        <v>35</v>
      </c>
      <c r="S7" s="354" t="s">
        <v>56</v>
      </c>
      <c r="T7" s="376" t="s">
        <v>35</v>
      </c>
      <c r="U7" s="379" t="s">
        <v>70</v>
      </c>
      <c r="V7" s="319"/>
      <c r="W7" s="319"/>
      <c r="X7" s="319"/>
      <c r="Y7" s="319"/>
      <c r="Z7" s="320"/>
      <c r="AA7" s="318" t="s">
        <v>71</v>
      </c>
      <c r="AB7" s="319"/>
      <c r="AC7" s="319"/>
      <c r="AD7" s="319"/>
      <c r="AE7" s="319"/>
      <c r="AF7" s="319"/>
      <c r="AG7" s="319"/>
      <c r="AH7" s="320"/>
      <c r="AK7" s="32"/>
    </row>
    <row r="8" spans="1:38" ht="30" customHeight="1" x14ac:dyDescent="0.3">
      <c r="A8" s="325"/>
      <c r="B8" s="338"/>
      <c r="C8" s="346"/>
      <c r="D8" s="344"/>
      <c r="E8" s="361"/>
      <c r="F8" s="367" t="s">
        <v>58</v>
      </c>
      <c r="G8" s="328"/>
      <c r="H8" s="328" t="s">
        <v>59</v>
      </c>
      <c r="I8" s="331"/>
      <c r="J8" s="330" t="s">
        <v>61</v>
      </c>
      <c r="K8" s="328"/>
      <c r="L8" s="328" t="s">
        <v>60</v>
      </c>
      <c r="M8" s="331"/>
      <c r="N8" s="327">
        <v>100</v>
      </c>
      <c r="O8" s="331"/>
      <c r="P8" s="349"/>
      <c r="Q8" s="374"/>
      <c r="R8" s="365"/>
      <c r="S8" s="355"/>
      <c r="T8" s="377"/>
      <c r="U8" s="380" t="s">
        <v>38</v>
      </c>
      <c r="V8" s="322"/>
      <c r="W8" s="322" t="s">
        <v>39</v>
      </c>
      <c r="X8" s="322"/>
      <c r="Y8" s="322" t="s">
        <v>40</v>
      </c>
      <c r="Z8" s="323"/>
      <c r="AA8" s="321" t="s">
        <v>38</v>
      </c>
      <c r="AB8" s="322"/>
      <c r="AC8" s="322" t="s">
        <v>39</v>
      </c>
      <c r="AD8" s="322"/>
      <c r="AE8" s="335" t="s">
        <v>41</v>
      </c>
      <c r="AF8" s="335"/>
      <c r="AG8" s="335" t="s">
        <v>40</v>
      </c>
      <c r="AH8" s="336"/>
      <c r="AK8" s="32"/>
    </row>
    <row r="9" spans="1:38" ht="33" customHeight="1" thickBot="1" x14ac:dyDescent="0.35">
      <c r="A9" s="326"/>
      <c r="B9" s="339"/>
      <c r="C9" s="347"/>
      <c r="D9" s="344"/>
      <c r="E9" s="362"/>
      <c r="F9" s="33" t="s">
        <v>34</v>
      </c>
      <c r="G9" s="7" t="s">
        <v>35</v>
      </c>
      <c r="H9" s="7" t="s">
        <v>34</v>
      </c>
      <c r="I9" s="34" t="s">
        <v>35</v>
      </c>
      <c r="J9" s="33" t="s">
        <v>34</v>
      </c>
      <c r="K9" s="7" t="s">
        <v>35</v>
      </c>
      <c r="L9" s="7" t="s">
        <v>34</v>
      </c>
      <c r="M9" s="34" t="s">
        <v>35</v>
      </c>
      <c r="N9" s="6" t="s">
        <v>34</v>
      </c>
      <c r="O9" s="91" t="s">
        <v>35</v>
      </c>
      <c r="P9" s="350"/>
      <c r="Q9" s="375"/>
      <c r="R9" s="366"/>
      <c r="S9" s="356"/>
      <c r="T9" s="378"/>
      <c r="U9" s="152" t="s">
        <v>34</v>
      </c>
      <c r="V9" s="114" t="s">
        <v>35</v>
      </c>
      <c r="W9" s="114" t="s">
        <v>34</v>
      </c>
      <c r="X9" s="114" t="s">
        <v>35</v>
      </c>
      <c r="Y9" s="114" t="s">
        <v>34</v>
      </c>
      <c r="Z9" s="115" t="s">
        <v>35</v>
      </c>
      <c r="AA9" s="113" t="s">
        <v>34</v>
      </c>
      <c r="AB9" s="114" t="s">
        <v>35</v>
      </c>
      <c r="AC9" s="114" t="s">
        <v>34</v>
      </c>
      <c r="AD9" s="114" t="s">
        <v>35</v>
      </c>
      <c r="AE9" s="114" t="s">
        <v>34</v>
      </c>
      <c r="AF9" s="114" t="s">
        <v>35</v>
      </c>
      <c r="AG9" s="114" t="s">
        <v>34</v>
      </c>
      <c r="AH9" s="115" t="s">
        <v>35</v>
      </c>
    </row>
    <row r="10" spans="1:38" ht="17.25" customHeight="1" x14ac:dyDescent="0.3">
      <c r="A10" s="45">
        <v>1</v>
      </c>
      <c r="B10" s="45">
        <v>120001</v>
      </c>
      <c r="C10" s="99" t="s">
        <v>2</v>
      </c>
      <c r="D10" s="132">
        <v>1</v>
      </c>
      <c r="E10" s="132">
        <v>19</v>
      </c>
      <c r="F10" s="244">
        <v>0</v>
      </c>
      <c r="G10" s="241">
        <v>0</v>
      </c>
      <c r="H10" s="241">
        <v>0</v>
      </c>
      <c r="I10" s="247">
        <v>0</v>
      </c>
      <c r="J10" s="246">
        <v>1</v>
      </c>
      <c r="K10" s="241">
        <v>100</v>
      </c>
      <c r="L10" s="241">
        <v>0</v>
      </c>
      <c r="M10" s="247">
        <v>0</v>
      </c>
      <c r="N10" s="244">
        <v>0</v>
      </c>
      <c r="O10" s="250">
        <v>0</v>
      </c>
      <c r="P10" s="147">
        <v>53</v>
      </c>
      <c r="Q10" s="82">
        <v>1</v>
      </c>
      <c r="R10" s="89">
        <v>100</v>
      </c>
      <c r="S10" s="51">
        <v>1</v>
      </c>
      <c r="T10" s="219">
        <v>100</v>
      </c>
      <c r="U10" s="153">
        <v>7</v>
      </c>
      <c r="V10" s="154">
        <v>58.3</v>
      </c>
      <c r="W10" s="154">
        <v>5</v>
      </c>
      <c r="X10" s="154">
        <v>41.7</v>
      </c>
      <c r="Y10" s="154">
        <v>0</v>
      </c>
      <c r="Z10" s="155">
        <v>0</v>
      </c>
      <c r="AA10" s="153">
        <v>2</v>
      </c>
      <c r="AB10" s="154">
        <v>22.2</v>
      </c>
      <c r="AC10" s="154">
        <v>1</v>
      </c>
      <c r="AD10" s="154">
        <v>11.1</v>
      </c>
      <c r="AE10" s="154">
        <v>5</v>
      </c>
      <c r="AF10" s="154">
        <v>55.6</v>
      </c>
      <c r="AG10" s="154">
        <v>1</v>
      </c>
      <c r="AH10" s="155">
        <v>11.1</v>
      </c>
    </row>
    <row r="11" spans="1:38" ht="17.25" customHeight="1" x14ac:dyDescent="0.3">
      <c r="A11" s="45">
        <v>2</v>
      </c>
      <c r="B11" s="53">
        <v>120002</v>
      </c>
      <c r="C11" s="100" t="s">
        <v>3</v>
      </c>
      <c r="D11" s="170">
        <v>2</v>
      </c>
      <c r="E11" s="170">
        <v>16</v>
      </c>
      <c r="F11" s="6">
        <v>0</v>
      </c>
      <c r="G11" s="7">
        <v>0</v>
      </c>
      <c r="H11" s="7">
        <v>1</v>
      </c>
      <c r="I11" s="34">
        <v>50</v>
      </c>
      <c r="J11" s="33">
        <v>1</v>
      </c>
      <c r="K11" s="7">
        <v>50</v>
      </c>
      <c r="L11" s="7">
        <v>0</v>
      </c>
      <c r="M11" s="34">
        <v>0</v>
      </c>
      <c r="N11" s="6">
        <v>0</v>
      </c>
      <c r="O11" s="254">
        <v>0</v>
      </c>
      <c r="P11" s="173">
        <v>48</v>
      </c>
      <c r="Q11" s="230">
        <v>1</v>
      </c>
      <c r="R11" s="176">
        <v>50</v>
      </c>
      <c r="S11" s="177">
        <v>2</v>
      </c>
      <c r="T11" s="225">
        <v>100</v>
      </c>
      <c r="U11" s="47">
        <v>13</v>
      </c>
      <c r="V11" s="48">
        <v>54.2</v>
      </c>
      <c r="W11" s="48">
        <v>9</v>
      </c>
      <c r="X11" s="48">
        <v>37.5</v>
      </c>
      <c r="Y11" s="48">
        <v>2</v>
      </c>
      <c r="Z11" s="49">
        <v>8.3000000000000007</v>
      </c>
      <c r="AA11" s="47">
        <v>3</v>
      </c>
      <c r="AB11" s="48">
        <v>17</v>
      </c>
      <c r="AC11" s="48">
        <v>3</v>
      </c>
      <c r="AD11" s="48">
        <v>17</v>
      </c>
      <c r="AE11" s="48">
        <v>4</v>
      </c>
      <c r="AF11" s="48">
        <v>22</v>
      </c>
      <c r="AG11" s="48">
        <v>8</v>
      </c>
      <c r="AH11" s="49">
        <v>44</v>
      </c>
    </row>
    <row r="12" spans="1:38" ht="33.75" customHeight="1" x14ac:dyDescent="0.3">
      <c r="A12" s="45">
        <v>3</v>
      </c>
      <c r="B12" s="53">
        <v>120003</v>
      </c>
      <c r="C12" s="101" t="s">
        <v>4</v>
      </c>
      <c r="D12" s="440"/>
      <c r="E12" s="440"/>
      <c r="F12" s="439"/>
      <c r="G12" s="386"/>
      <c r="H12" s="386"/>
      <c r="I12" s="386"/>
      <c r="J12" s="386"/>
      <c r="K12" s="386"/>
      <c r="L12" s="386"/>
      <c r="M12" s="386"/>
      <c r="N12" s="386"/>
      <c r="O12" s="386"/>
      <c r="P12" s="386"/>
      <c r="Q12" s="386"/>
      <c r="R12" s="386"/>
      <c r="S12" s="386"/>
      <c r="T12" s="386"/>
      <c r="U12" s="386"/>
      <c r="V12" s="386"/>
      <c r="W12" s="386"/>
      <c r="X12" s="386"/>
      <c r="Y12" s="386"/>
      <c r="Z12" s="386"/>
      <c r="AA12" s="386"/>
      <c r="AB12" s="386"/>
      <c r="AC12" s="386"/>
      <c r="AD12" s="386"/>
      <c r="AE12" s="386"/>
      <c r="AF12" s="386"/>
      <c r="AG12" s="386"/>
      <c r="AH12" s="386"/>
    </row>
    <row r="13" spans="1:38" ht="36.75" customHeight="1" x14ac:dyDescent="0.3">
      <c r="A13" s="45">
        <v>4</v>
      </c>
      <c r="B13" s="53">
        <v>120004</v>
      </c>
      <c r="C13" s="101" t="s">
        <v>5</v>
      </c>
      <c r="D13" s="10">
        <v>5</v>
      </c>
      <c r="E13" s="10">
        <v>26.8</v>
      </c>
      <c r="F13" s="3">
        <v>0</v>
      </c>
      <c r="G13" s="5">
        <v>0</v>
      </c>
      <c r="H13" s="3">
        <v>1</v>
      </c>
      <c r="I13" s="55">
        <v>20</v>
      </c>
      <c r="J13" s="28">
        <v>1</v>
      </c>
      <c r="K13" s="5">
        <v>20</v>
      </c>
      <c r="L13" s="5">
        <v>3</v>
      </c>
      <c r="M13" s="55">
        <v>60</v>
      </c>
      <c r="N13" s="3">
        <v>0</v>
      </c>
      <c r="O13" s="252">
        <v>0</v>
      </c>
      <c r="P13" s="149">
        <v>68</v>
      </c>
      <c r="Q13" s="83">
        <v>4</v>
      </c>
      <c r="R13" s="75">
        <v>80</v>
      </c>
      <c r="S13" s="39">
        <v>5</v>
      </c>
      <c r="T13" s="220">
        <v>100</v>
      </c>
      <c r="U13" s="28">
        <v>46</v>
      </c>
      <c r="V13" s="5">
        <v>76.7</v>
      </c>
      <c r="W13" s="5">
        <v>14</v>
      </c>
      <c r="X13" s="5">
        <v>23.3</v>
      </c>
      <c r="Y13" s="5">
        <v>0</v>
      </c>
      <c r="Z13" s="55">
        <v>0</v>
      </c>
      <c r="AA13" s="33">
        <v>30</v>
      </c>
      <c r="AB13" s="7">
        <v>66.7</v>
      </c>
      <c r="AC13" s="7">
        <v>1</v>
      </c>
      <c r="AD13" s="7">
        <v>2.2000000000000002</v>
      </c>
      <c r="AE13" s="7">
        <v>0</v>
      </c>
      <c r="AF13" s="7">
        <v>0</v>
      </c>
      <c r="AG13" s="7">
        <v>14</v>
      </c>
      <c r="AH13" s="34">
        <v>31.1</v>
      </c>
    </row>
    <row r="14" spans="1:38" ht="17.25" customHeight="1" x14ac:dyDescent="0.3">
      <c r="A14" s="45">
        <v>5</v>
      </c>
      <c r="B14" s="53">
        <v>120005</v>
      </c>
      <c r="C14" s="100" t="s">
        <v>6</v>
      </c>
      <c r="D14" s="9">
        <v>2</v>
      </c>
      <c r="E14" s="9">
        <v>17</v>
      </c>
      <c r="F14" s="3">
        <v>1</v>
      </c>
      <c r="G14" s="143">
        <v>50</v>
      </c>
      <c r="H14" s="3">
        <v>0</v>
      </c>
      <c r="I14" s="98">
        <v>0</v>
      </c>
      <c r="J14" s="28">
        <v>0</v>
      </c>
      <c r="K14" s="3">
        <v>0</v>
      </c>
      <c r="L14" s="3">
        <v>1</v>
      </c>
      <c r="M14" s="98">
        <v>50</v>
      </c>
      <c r="N14" s="3">
        <v>0</v>
      </c>
      <c r="O14" s="252">
        <v>0</v>
      </c>
      <c r="P14" s="149">
        <v>48</v>
      </c>
      <c r="Q14" s="83">
        <v>1</v>
      </c>
      <c r="R14" s="75">
        <v>50</v>
      </c>
      <c r="S14" s="39">
        <v>1</v>
      </c>
      <c r="T14" s="220">
        <v>50</v>
      </c>
      <c r="U14" s="52">
        <v>10</v>
      </c>
      <c r="V14" s="53">
        <v>41.67</v>
      </c>
      <c r="W14" s="53">
        <v>10</v>
      </c>
      <c r="X14" s="53">
        <v>41.67</v>
      </c>
      <c r="Y14" s="53">
        <v>4</v>
      </c>
      <c r="Z14" s="438">
        <v>16.66</v>
      </c>
      <c r="AA14" s="53">
        <v>4</v>
      </c>
      <c r="AB14" s="53">
        <v>22</v>
      </c>
      <c r="AC14" s="53">
        <v>1</v>
      </c>
      <c r="AD14" s="53">
        <v>5.6</v>
      </c>
      <c r="AE14" s="53">
        <v>6</v>
      </c>
      <c r="AF14" s="53">
        <v>33.299999999999997</v>
      </c>
      <c r="AG14" s="53">
        <v>7</v>
      </c>
      <c r="AH14" s="53">
        <v>39</v>
      </c>
    </row>
    <row r="15" spans="1:38" ht="39.75" customHeight="1" x14ac:dyDescent="0.3">
      <c r="A15" s="45">
        <v>6</v>
      </c>
      <c r="B15" s="53">
        <v>120006</v>
      </c>
      <c r="C15" s="101" t="s">
        <v>7</v>
      </c>
      <c r="D15" s="10">
        <v>1</v>
      </c>
      <c r="E15" s="10">
        <v>21</v>
      </c>
      <c r="F15" s="3">
        <v>0</v>
      </c>
      <c r="G15" s="5">
        <v>0</v>
      </c>
      <c r="H15" s="3">
        <v>0</v>
      </c>
      <c r="I15" s="98">
        <v>0</v>
      </c>
      <c r="J15" s="28">
        <v>1</v>
      </c>
      <c r="K15" s="3">
        <v>100</v>
      </c>
      <c r="L15" s="3">
        <v>0</v>
      </c>
      <c r="M15" s="98">
        <v>0</v>
      </c>
      <c r="N15" s="3">
        <v>0</v>
      </c>
      <c r="O15" s="252">
        <v>0</v>
      </c>
      <c r="P15" s="149">
        <v>57</v>
      </c>
      <c r="Q15" s="83">
        <v>1</v>
      </c>
      <c r="R15" s="75">
        <v>100</v>
      </c>
      <c r="S15" s="39">
        <v>1</v>
      </c>
      <c r="T15" s="220">
        <v>100</v>
      </c>
      <c r="U15" s="38">
        <v>10</v>
      </c>
      <c r="V15" s="39">
        <v>83.3</v>
      </c>
      <c r="W15" s="39">
        <v>0</v>
      </c>
      <c r="X15" s="39">
        <v>0</v>
      </c>
      <c r="Y15" s="39">
        <v>2</v>
      </c>
      <c r="Z15" s="40">
        <v>16.7</v>
      </c>
      <c r="AA15" s="38">
        <v>1</v>
      </c>
      <c r="AB15" s="39">
        <v>11.1</v>
      </c>
      <c r="AC15" s="39">
        <v>0</v>
      </c>
      <c r="AD15" s="39">
        <v>0</v>
      </c>
      <c r="AE15" s="39">
        <v>1</v>
      </c>
      <c r="AF15" s="39">
        <v>11.1</v>
      </c>
      <c r="AG15" s="39">
        <v>7</v>
      </c>
      <c r="AH15" s="40">
        <v>77.8</v>
      </c>
    </row>
    <row r="16" spans="1:38" ht="35.25" customHeight="1" x14ac:dyDescent="0.3">
      <c r="A16" s="45">
        <v>7</v>
      </c>
      <c r="B16" s="53">
        <v>120007</v>
      </c>
      <c r="C16" s="101" t="s">
        <v>46</v>
      </c>
      <c r="D16" s="9">
        <v>3</v>
      </c>
      <c r="E16" s="9">
        <v>17.399999999999999</v>
      </c>
      <c r="F16" s="3">
        <v>0</v>
      </c>
      <c r="G16" s="5">
        <v>0</v>
      </c>
      <c r="H16" s="5">
        <v>2</v>
      </c>
      <c r="I16" s="55">
        <v>66</v>
      </c>
      <c r="J16" s="28">
        <v>1</v>
      </c>
      <c r="K16" s="5">
        <v>34</v>
      </c>
      <c r="L16" s="3">
        <v>0</v>
      </c>
      <c r="M16" s="98">
        <v>0</v>
      </c>
      <c r="N16" s="3">
        <v>0</v>
      </c>
      <c r="O16" s="252">
        <v>0</v>
      </c>
      <c r="P16" s="149">
        <v>50</v>
      </c>
      <c r="Q16" s="83">
        <v>1</v>
      </c>
      <c r="R16" s="75">
        <v>34</v>
      </c>
      <c r="S16" s="39">
        <v>3</v>
      </c>
      <c r="T16" s="220">
        <v>100</v>
      </c>
      <c r="U16" s="52">
        <v>22</v>
      </c>
      <c r="V16" s="53">
        <v>61</v>
      </c>
      <c r="W16" s="53">
        <v>14</v>
      </c>
      <c r="X16" s="53">
        <v>39</v>
      </c>
      <c r="Y16" s="53">
        <v>0</v>
      </c>
      <c r="Z16" s="54">
        <v>0</v>
      </c>
      <c r="AA16" s="52">
        <v>6</v>
      </c>
      <c r="AB16" s="53">
        <v>22</v>
      </c>
      <c r="AC16" s="53">
        <v>7</v>
      </c>
      <c r="AD16" s="53">
        <v>26</v>
      </c>
      <c r="AE16" s="53">
        <v>7</v>
      </c>
      <c r="AF16" s="53">
        <v>26</v>
      </c>
      <c r="AG16" s="53">
        <v>7</v>
      </c>
      <c r="AH16" s="54">
        <v>26</v>
      </c>
    </row>
    <row r="17" spans="1:37" ht="17.25" customHeight="1" x14ac:dyDescent="0.3">
      <c r="A17" s="45">
        <v>8</v>
      </c>
      <c r="B17" s="53">
        <v>120008</v>
      </c>
      <c r="C17" s="100" t="s">
        <v>8</v>
      </c>
      <c r="D17" s="9">
        <v>1</v>
      </c>
      <c r="E17" s="9">
        <v>14</v>
      </c>
      <c r="F17" s="3">
        <v>0</v>
      </c>
      <c r="G17" s="5">
        <v>0</v>
      </c>
      <c r="H17" s="120">
        <v>1</v>
      </c>
      <c r="I17" s="59">
        <v>100</v>
      </c>
      <c r="J17" s="85">
        <v>0</v>
      </c>
      <c r="K17" s="76">
        <v>0</v>
      </c>
      <c r="L17" s="3">
        <v>0</v>
      </c>
      <c r="M17" s="98">
        <v>0</v>
      </c>
      <c r="N17" s="3">
        <v>0</v>
      </c>
      <c r="O17" s="252">
        <v>0</v>
      </c>
      <c r="P17" s="9">
        <v>44</v>
      </c>
      <c r="Q17" s="120">
        <v>0</v>
      </c>
      <c r="R17" s="384">
        <v>0</v>
      </c>
      <c r="S17" s="76">
        <v>1</v>
      </c>
      <c r="T17" s="240">
        <v>100</v>
      </c>
      <c r="U17" s="56">
        <v>4</v>
      </c>
      <c r="V17" s="8">
        <v>33.299999999999997</v>
      </c>
      <c r="W17" s="8">
        <v>8</v>
      </c>
      <c r="X17" s="8">
        <v>66.599999999999994</v>
      </c>
      <c r="Y17" s="8">
        <v>0</v>
      </c>
      <c r="Z17" s="57">
        <v>0</v>
      </c>
      <c r="AA17" s="56">
        <v>2</v>
      </c>
      <c r="AB17" s="8">
        <v>22.2</v>
      </c>
      <c r="AC17" s="8">
        <v>2</v>
      </c>
      <c r="AD17" s="8">
        <v>22.2</v>
      </c>
      <c r="AE17" s="8">
        <v>4</v>
      </c>
      <c r="AF17" s="8">
        <v>44.4</v>
      </c>
      <c r="AG17" s="8">
        <v>1</v>
      </c>
      <c r="AH17" s="57">
        <v>11.1</v>
      </c>
    </row>
    <row r="18" spans="1:37" ht="15" customHeight="1" x14ac:dyDescent="0.3">
      <c r="A18" s="45">
        <v>9</v>
      </c>
      <c r="B18" s="53">
        <v>120009</v>
      </c>
      <c r="C18" s="100" t="s">
        <v>9</v>
      </c>
      <c r="D18" s="440"/>
      <c r="E18" s="440"/>
      <c r="F18" s="439"/>
      <c r="G18" s="386"/>
      <c r="H18" s="386"/>
      <c r="I18" s="386"/>
      <c r="J18" s="386"/>
      <c r="K18" s="386"/>
      <c r="L18" s="386"/>
      <c r="M18" s="386"/>
      <c r="N18" s="386"/>
      <c r="O18" s="386"/>
      <c r="P18" s="386"/>
      <c r="Q18" s="120"/>
      <c r="R18" s="76"/>
      <c r="S18" s="76"/>
      <c r="T18" s="8"/>
      <c r="U18" s="56"/>
      <c r="V18" s="8"/>
      <c r="W18" s="8"/>
      <c r="X18" s="8"/>
      <c r="Y18" s="8"/>
      <c r="Z18" s="57"/>
      <c r="AA18" s="56"/>
      <c r="AB18" s="8"/>
      <c r="AC18" s="8"/>
      <c r="AD18" s="8"/>
      <c r="AE18" s="8"/>
      <c r="AF18" s="8"/>
      <c r="AG18" s="8"/>
      <c r="AH18" s="57"/>
    </row>
    <row r="19" spans="1:37" ht="17.25" customHeight="1" x14ac:dyDescent="0.3">
      <c r="A19" s="45">
        <v>10</v>
      </c>
      <c r="B19" s="116">
        <v>120040</v>
      </c>
      <c r="C19" s="102" t="s">
        <v>45</v>
      </c>
      <c r="D19" s="9">
        <v>1</v>
      </c>
      <c r="E19" s="9">
        <v>34</v>
      </c>
      <c r="F19" s="120">
        <v>0</v>
      </c>
      <c r="G19" s="76">
        <v>0</v>
      </c>
      <c r="H19" s="120">
        <v>0</v>
      </c>
      <c r="I19" s="57">
        <v>0</v>
      </c>
      <c r="J19" s="85">
        <v>0</v>
      </c>
      <c r="K19" s="76">
        <v>0</v>
      </c>
      <c r="L19" s="76">
        <v>1</v>
      </c>
      <c r="M19" s="57">
        <v>100</v>
      </c>
      <c r="N19" s="120">
        <v>0</v>
      </c>
      <c r="O19" s="62">
        <v>0</v>
      </c>
      <c r="P19" s="9">
        <v>82</v>
      </c>
      <c r="Q19" s="145">
        <v>1</v>
      </c>
      <c r="R19" s="75">
        <v>100</v>
      </c>
      <c r="S19" s="39">
        <v>1</v>
      </c>
      <c r="T19" s="221">
        <v>100</v>
      </c>
      <c r="U19" s="52">
        <v>10</v>
      </c>
      <c r="V19" s="53">
        <v>83.3</v>
      </c>
      <c r="W19" s="53">
        <v>2</v>
      </c>
      <c r="X19" s="53">
        <v>16.7</v>
      </c>
      <c r="Y19" s="53">
        <v>0</v>
      </c>
      <c r="Z19" s="54">
        <v>0</v>
      </c>
      <c r="AA19" s="52">
        <v>5</v>
      </c>
      <c r="AB19" s="53">
        <v>55.6</v>
      </c>
      <c r="AC19" s="53">
        <v>4</v>
      </c>
      <c r="AD19" s="53">
        <v>44.4</v>
      </c>
      <c r="AE19" s="53">
        <v>0</v>
      </c>
      <c r="AF19" s="53">
        <v>0</v>
      </c>
      <c r="AG19" s="53">
        <v>0</v>
      </c>
      <c r="AH19" s="54">
        <v>0</v>
      </c>
    </row>
    <row r="20" spans="1:37" ht="32.25" customHeight="1" x14ac:dyDescent="0.3">
      <c r="A20" s="45">
        <v>11</v>
      </c>
      <c r="B20" s="53">
        <v>120010</v>
      </c>
      <c r="C20" s="101" t="s">
        <v>47</v>
      </c>
      <c r="D20" s="10">
        <v>2</v>
      </c>
      <c r="E20" s="10">
        <v>28.5</v>
      </c>
      <c r="F20" s="3">
        <v>0</v>
      </c>
      <c r="G20" s="5">
        <v>0</v>
      </c>
      <c r="H20" s="3">
        <v>1</v>
      </c>
      <c r="I20" s="55">
        <v>50</v>
      </c>
      <c r="J20" s="28">
        <v>0</v>
      </c>
      <c r="K20" s="5">
        <v>0</v>
      </c>
      <c r="L20" s="5">
        <v>1</v>
      </c>
      <c r="M20" s="55">
        <v>50</v>
      </c>
      <c r="N20" s="3">
        <v>0</v>
      </c>
      <c r="O20" s="252">
        <v>0</v>
      </c>
      <c r="P20" s="149">
        <v>60</v>
      </c>
      <c r="Q20" s="145">
        <v>1</v>
      </c>
      <c r="R20" s="75">
        <v>50</v>
      </c>
      <c r="S20" s="39">
        <v>2</v>
      </c>
      <c r="T20" s="221">
        <v>100</v>
      </c>
      <c r="U20" s="38">
        <v>16</v>
      </c>
      <c r="V20" s="39">
        <v>67</v>
      </c>
      <c r="W20" s="39">
        <v>8</v>
      </c>
      <c r="X20" s="39">
        <v>33</v>
      </c>
      <c r="Y20" s="39">
        <v>0</v>
      </c>
      <c r="Z20" s="40">
        <v>0</v>
      </c>
      <c r="AA20" s="38">
        <v>5</v>
      </c>
      <c r="AB20" s="39">
        <v>30</v>
      </c>
      <c r="AC20" s="39">
        <v>1</v>
      </c>
      <c r="AD20" s="39">
        <v>6</v>
      </c>
      <c r="AE20" s="39">
        <v>4</v>
      </c>
      <c r="AF20" s="39">
        <v>22</v>
      </c>
      <c r="AG20" s="39">
        <v>8</v>
      </c>
      <c r="AH20" s="40">
        <v>42</v>
      </c>
    </row>
    <row r="21" spans="1:37" ht="32.25" customHeight="1" x14ac:dyDescent="0.3">
      <c r="A21" s="45">
        <v>12</v>
      </c>
      <c r="B21" s="53">
        <v>120011</v>
      </c>
      <c r="C21" s="101" t="s">
        <v>10</v>
      </c>
      <c r="D21" s="9">
        <v>1</v>
      </c>
      <c r="E21" s="9">
        <v>26</v>
      </c>
      <c r="F21" s="3">
        <v>0</v>
      </c>
      <c r="G21" s="5">
        <v>0</v>
      </c>
      <c r="H21" s="3">
        <v>0</v>
      </c>
      <c r="I21" s="55">
        <v>0</v>
      </c>
      <c r="J21" s="28">
        <v>1</v>
      </c>
      <c r="K21" s="5">
        <v>100</v>
      </c>
      <c r="L21" s="5">
        <v>0</v>
      </c>
      <c r="M21" s="55">
        <v>0</v>
      </c>
      <c r="N21" s="3">
        <v>0</v>
      </c>
      <c r="O21" s="252">
        <v>0</v>
      </c>
      <c r="P21" s="149">
        <v>66</v>
      </c>
      <c r="Q21" s="83">
        <v>1</v>
      </c>
      <c r="R21" s="75">
        <v>100</v>
      </c>
      <c r="S21" s="39">
        <v>1</v>
      </c>
      <c r="T21" s="220">
        <v>100</v>
      </c>
      <c r="U21" s="52">
        <v>9</v>
      </c>
      <c r="V21" s="53">
        <v>75</v>
      </c>
      <c r="W21" s="53">
        <v>3</v>
      </c>
      <c r="X21" s="53">
        <v>25</v>
      </c>
      <c r="Y21" s="53">
        <v>0</v>
      </c>
      <c r="Z21" s="54">
        <v>0</v>
      </c>
      <c r="AA21" s="52">
        <v>1</v>
      </c>
      <c r="AB21" s="53">
        <v>12</v>
      </c>
      <c r="AC21" s="53">
        <v>2</v>
      </c>
      <c r="AD21" s="53">
        <v>22</v>
      </c>
      <c r="AE21" s="53">
        <v>6</v>
      </c>
      <c r="AF21" s="53">
        <v>66</v>
      </c>
      <c r="AG21" s="53">
        <v>0</v>
      </c>
      <c r="AH21" s="54">
        <v>0</v>
      </c>
      <c r="AK21" s="68"/>
    </row>
    <row r="22" spans="1:37" ht="18" customHeight="1" x14ac:dyDescent="0.3">
      <c r="A22" s="45">
        <v>13</v>
      </c>
      <c r="B22" s="53">
        <v>120012</v>
      </c>
      <c r="C22" s="100" t="s">
        <v>11</v>
      </c>
      <c r="D22" s="24">
        <v>2</v>
      </c>
      <c r="E22" s="24">
        <v>15</v>
      </c>
      <c r="F22" s="178">
        <v>1</v>
      </c>
      <c r="G22" s="165">
        <v>50</v>
      </c>
      <c r="H22" s="111">
        <v>0</v>
      </c>
      <c r="I22" s="169">
        <v>0</v>
      </c>
      <c r="J22" s="164">
        <v>1</v>
      </c>
      <c r="K22" s="165">
        <v>50</v>
      </c>
      <c r="L22" s="7">
        <v>0</v>
      </c>
      <c r="M22" s="34">
        <v>0</v>
      </c>
      <c r="N22" s="6">
        <v>0</v>
      </c>
      <c r="O22" s="74">
        <v>0</v>
      </c>
      <c r="P22" s="24">
        <v>45</v>
      </c>
      <c r="Q22" s="178">
        <v>1</v>
      </c>
      <c r="R22" s="167">
        <v>50</v>
      </c>
      <c r="S22" s="165">
        <v>1</v>
      </c>
      <c r="T22" s="222">
        <v>50</v>
      </c>
      <c r="U22" s="168">
        <v>11</v>
      </c>
      <c r="V22" s="166">
        <v>45.8</v>
      </c>
      <c r="W22" s="166">
        <v>9</v>
      </c>
      <c r="X22" s="166">
        <v>37.5</v>
      </c>
      <c r="Y22" s="166">
        <v>4</v>
      </c>
      <c r="Z22" s="169">
        <v>16.7</v>
      </c>
      <c r="AA22" s="168">
        <v>3</v>
      </c>
      <c r="AB22" s="166">
        <v>16.7</v>
      </c>
      <c r="AC22" s="166">
        <v>6</v>
      </c>
      <c r="AD22" s="166">
        <v>33.299999999999997</v>
      </c>
      <c r="AE22" s="166">
        <v>3</v>
      </c>
      <c r="AF22" s="166">
        <v>16.7</v>
      </c>
      <c r="AG22" s="166">
        <v>6</v>
      </c>
      <c r="AH22" s="169">
        <v>33.299999999999997</v>
      </c>
      <c r="AK22" s="69"/>
    </row>
    <row r="23" spans="1:37" ht="35.25" customHeight="1" x14ac:dyDescent="0.3">
      <c r="A23" s="45">
        <v>14</v>
      </c>
      <c r="B23" s="53">
        <v>120013</v>
      </c>
      <c r="C23" s="101" t="s">
        <v>48</v>
      </c>
      <c r="D23" s="9">
        <v>1</v>
      </c>
      <c r="E23" s="9">
        <v>19</v>
      </c>
      <c r="F23" s="120">
        <v>0</v>
      </c>
      <c r="G23" s="76">
        <v>0</v>
      </c>
      <c r="H23" s="76">
        <v>0</v>
      </c>
      <c r="I23" s="57">
        <v>0</v>
      </c>
      <c r="J23" s="85">
        <v>1</v>
      </c>
      <c r="K23" s="76">
        <v>100</v>
      </c>
      <c r="L23" s="76">
        <v>0</v>
      </c>
      <c r="M23" s="57">
        <v>0</v>
      </c>
      <c r="N23" s="120">
        <v>0</v>
      </c>
      <c r="O23" s="8">
        <v>0</v>
      </c>
      <c r="P23" s="9">
        <v>53</v>
      </c>
      <c r="Q23" s="120">
        <v>1</v>
      </c>
      <c r="R23" s="384">
        <v>100</v>
      </c>
      <c r="S23" s="76">
        <v>1</v>
      </c>
      <c r="T23" s="240">
        <v>100</v>
      </c>
      <c r="U23" s="85">
        <v>11</v>
      </c>
      <c r="V23" s="76">
        <v>91.7</v>
      </c>
      <c r="W23" s="76">
        <v>1</v>
      </c>
      <c r="X23" s="76">
        <v>8.3000000000000007</v>
      </c>
      <c r="Y23" s="76">
        <v>0</v>
      </c>
      <c r="Z23" s="57">
        <v>0</v>
      </c>
      <c r="AA23" s="85">
        <v>0</v>
      </c>
      <c r="AB23" s="76">
        <v>0</v>
      </c>
      <c r="AC23" s="76">
        <v>0</v>
      </c>
      <c r="AD23" s="76">
        <v>0</v>
      </c>
      <c r="AE23" s="76">
        <v>0</v>
      </c>
      <c r="AF23" s="76">
        <v>0</v>
      </c>
      <c r="AG23" s="76">
        <v>9</v>
      </c>
      <c r="AH23" s="57">
        <v>100</v>
      </c>
      <c r="AI23" s="22"/>
      <c r="AK23" s="68"/>
    </row>
    <row r="24" spans="1:37" ht="17.25" customHeight="1" x14ac:dyDescent="0.3">
      <c r="A24" s="45">
        <v>15</v>
      </c>
      <c r="B24" s="53">
        <v>120014</v>
      </c>
      <c r="C24" s="100" t="s">
        <v>12</v>
      </c>
      <c r="D24" s="170">
        <v>1</v>
      </c>
      <c r="E24" s="170">
        <v>21</v>
      </c>
      <c r="F24" s="17">
        <v>0</v>
      </c>
      <c r="G24" s="18">
        <v>0</v>
      </c>
      <c r="H24" s="171">
        <v>0</v>
      </c>
      <c r="I24" s="233">
        <v>0</v>
      </c>
      <c r="J24" s="92">
        <v>1</v>
      </c>
      <c r="K24" s="18">
        <v>100</v>
      </c>
      <c r="L24" s="18">
        <v>0</v>
      </c>
      <c r="M24" s="93">
        <v>0</v>
      </c>
      <c r="N24" s="17">
        <v>0</v>
      </c>
      <c r="O24" s="254">
        <v>0</v>
      </c>
      <c r="P24" s="173">
        <v>57</v>
      </c>
      <c r="Q24" s="82">
        <v>1</v>
      </c>
      <c r="R24" s="89">
        <v>100</v>
      </c>
      <c r="S24" s="51">
        <v>1</v>
      </c>
      <c r="T24" s="223">
        <v>100</v>
      </c>
      <c r="U24" s="275">
        <v>7</v>
      </c>
      <c r="V24" s="174">
        <v>58.3</v>
      </c>
      <c r="W24" s="174">
        <v>5</v>
      </c>
      <c r="X24" s="174">
        <v>41.7</v>
      </c>
      <c r="Y24" s="174">
        <v>0</v>
      </c>
      <c r="Z24" s="175">
        <v>0</v>
      </c>
      <c r="AA24" s="275">
        <v>3</v>
      </c>
      <c r="AB24" s="174">
        <v>33.299999999999997</v>
      </c>
      <c r="AC24" s="174">
        <v>1</v>
      </c>
      <c r="AD24" s="174">
        <v>11.1</v>
      </c>
      <c r="AE24" s="174">
        <v>3</v>
      </c>
      <c r="AF24" s="174">
        <v>33.299999999999997</v>
      </c>
      <c r="AG24" s="174">
        <v>2</v>
      </c>
      <c r="AH24" s="175">
        <v>22.2</v>
      </c>
      <c r="AK24" s="68"/>
    </row>
    <row r="25" spans="1:37" ht="17.25" customHeight="1" x14ac:dyDescent="0.3">
      <c r="A25" s="45">
        <v>16</v>
      </c>
      <c r="B25" s="53">
        <v>120015</v>
      </c>
      <c r="C25" s="100" t="s">
        <v>13</v>
      </c>
      <c r="D25" s="27"/>
      <c r="E25" s="27"/>
      <c r="F25" s="35"/>
      <c r="G25" s="36"/>
      <c r="H25" s="35"/>
      <c r="I25" s="97"/>
      <c r="J25" s="96"/>
      <c r="K25" s="36"/>
      <c r="L25" s="36"/>
      <c r="M25" s="97"/>
      <c r="N25" s="35"/>
      <c r="O25" s="255"/>
      <c r="P25" s="151"/>
      <c r="Q25" s="146"/>
      <c r="R25" s="77"/>
      <c r="S25" s="81"/>
      <c r="T25" s="224"/>
      <c r="U25" s="239"/>
      <c r="V25" s="236"/>
      <c r="W25" s="236"/>
      <c r="X25" s="236"/>
      <c r="Y25" s="53"/>
      <c r="Z25" s="54"/>
      <c r="AA25" s="239"/>
      <c r="AB25" s="236"/>
      <c r="AC25" s="236"/>
      <c r="AD25" s="236"/>
      <c r="AE25" s="236"/>
      <c r="AF25" s="236"/>
      <c r="AG25" s="236"/>
      <c r="AH25" s="237"/>
      <c r="AK25" s="68"/>
    </row>
    <row r="26" spans="1:37" ht="17.25" customHeight="1" x14ac:dyDescent="0.3">
      <c r="A26" s="45">
        <v>17</v>
      </c>
      <c r="B26" s="53">
        <v>120016</v>
      </c>
      <c r="C26" s="100" t="s">
        <v>14</v>
      </c>
      <c r="D26" s="25"/>
      <c r="E26" s="25"/>
      <c r="F26" s="3"/>
      <c r="G26" s="5"/>
      <c r="H26" s="17"/>
      <c r="I26" s="93"/>
      <c r="J26" s="28"/>
      <c r="K26" s="5"/>
      <c r="L26" s="5"/>
      <c r="M26" s="55"/>
      <c r="N26" s="3"/>
      <c r="O26" s="251"/>
      <c r="P26" s="148"/>
      <c r="Q26" s="83"/>
      <c r="R26" s="75"/>
      <c r="S26" s="39"/>
      <c r="T26" s="219"/>
      <c r="U26" s="44"/>
      <c r="V26" s="45"/>
      <c r="W26" s="45"/>
      <c r="X26" s="45"/>
      <c r="Y26" s="45"/>
      <c r="Z26" s="46"/>
      <c r="AA26" s="44"/>
      <c r="AB26" s="45"/>
      <c r="AC26" s="45"/>
      <c r="AD26" s="45"/>
      <c r="AE26" s="45"/>
      <c r="AF26" s="45"/>
      <c r="AG26" s="45"/>
      <c r="AH26" s="46"/>
      <c r="AK26" s="68"/>
    </row>
    <row r="27" spans="1:37" ht="17.25" customHeight="1" x14ac:dyDescent="0.3">
      <c r="A27" s="45">
        <v>18</v>
      </c>
      <c r="B27" s="53">
        <v>120017</v>
      </c>
      <c r="C27" s="100" t="s">
        <v>15</v>
      </c>
      <c r="D27" s="9">
        <v>1</v>
      </c>
      <c r="E27" s="9">
        <v>19</v>
      </c>
      <c r="F27" s="3">
        <v>0</v>
      </c>
      <c r="G27" s="5">
        <v>0</v>
      </c>
      <c r="H27" s="3">
        <v>1</v>
      </c>
      <c r="I27" s="55">
        <v>100</v>
      </c>
      <c r="J27" s="28">
        <v>0</v>
      </c>
      <c r="K27" s="5">
        <v>0</v>
      </c>
      <c r="L27" s="5">
        <v>0</v>
      </c>
      <c r="M27" s="55">
        <v>0</v>
      </c>
      <c r="N27" s="3">
        <v>0</v>
      </c>
      <c r="O27" s="252">
        <v>0</v>
      </c>
      <c r="P27" s="149">
        <v>53</v>
      </c>
      <c r="Q27" s="83">
        <v>0</v>
      </c>
      <c r="R27" s="75">
        <v>0</v>
      </c>
      <c r="S27" s="39">
        <v>1</v>
      </c>
      <c r="T27" s="220">
        <v>100</v>
      </c>
      <c r="U27" s="52">
        <v>6</v>
      </c>
      <c r="V27" s="53">
        <v>50</v>
      </c>
      <c r="W27" s="53">
        <v>6</v>
      </c>
      <c r="X27" s="53">
        <v>50</v>
      </c>
      <c r="Y27" s="53">
        <v>0</v>
      </c>
      <c r="Z27" s="54">
        <v>0</v>
      </c>
      <c r="AA27" s="52">
        <v>6</v>
      </c>
      <c r="AB27" s="53">
        <v>66.7</v>
      </c>
      <c r="AC27" s="53">
        <v>3</v>
      </c>
      <c r="AD27" s="53">
        <v>33.299999999999997</v>
      </c>
      <c r="AE27" s="53">
        <v>0</v>
      </c>
      <c r="AF27" s="53">
        <v>0</v>
      </c>
      <c r="AG27" s="53">
        <v>0</v>
      </c>
      <c r="AH27" s="54">
        <v>0</v>
      </c>
    </row>
    <row r="28" spans="1:37" ht="17.25" customHeight="1" x14ac:dyDescent="0.3">
      <c r="A28" s="45">
        <v>19</v>
      </c>
      <c r="B28" s="53">
        <v>120018</v>
      </c>
      <c r="C28" s="100" t="s">
        <v>16</v>
      </c>
      <c r="D28" s="9">
        <v>2</v>
      </c>
      <c r="E28" s="9">
        <v>15</v>
      </c>
      <c r="F28" s="3">
        <v>1</v>
      </c>
      <c r="G28" s="5">
        <v>50</v>
      </c>
      <c r="H28" s="3">
        <v>0</v>
      </c>
      <c r="I28" s="55">
        <v>0</v>
      </c>
      <c r="J28" s="28">
        <v>1</v>
      </c>
      <c r="K28" s="5">
        <v>50</v>
      </c>
      <c r="L28" s="5">
        <v>0</v>
      </c>
      <c r="M28" s="55">
        <v>0</v>
      </c>
      <c r="N28" s="3">
        <v>0</v>
      </c>
      <c r="O28" s="252">
        <v>0</v>
      </c>
      <c r="P28" s="149">
        <v>42</v>
      </c>
      <c r="Q28" s="83">
        <v>1</v>
      </c>
      <c r="R28" s="75">
        <v>50</v>
      </c>
      <c r="S28" s="39">
        <v>1</v>
      </c>
      <c r="T28" s="220">
        <v>50</v>
      </c>
      <c r="U28" s="52">
        <v>5</v>
      </c>
      <c r="V28" s="53">
        <v>20.8</v>
      </c>
      <c r="W28" s="53">
        <v>18</v>
      </c>
      <c r="X28" s="53">
        <v>75</v>
      </c>
      <c r="Y28" s="53">
        <v>1</v>
      </c>
      <c r="Z28" s="54">
        <v>4.2</v>
      </c>
      <c r="AA28" s="52">
        <v>5</v>
      </c>
      <c r="AB28" s="53">
        <v>27.8</v>
      </c>
      <c r="AC28" s="53">
        <v>2</v>
      </c>
      <c r="AD28" s="53">
        <v>11.1</v>
      </c>
      <c r="AE28" s="53">
        <v>0</v>
      </c>
      <c r="AF28" s="53">
        <v>0</v>
      </c>
      <c r="AG28" s="53">
        <v>11</v>
      </c>
      <c r="AH28" s="54">
        <v>61.1</v>
      </c>
    </row>
    <row r="29" spans="1:37" ht="17.25" customHeight="1" x14ac:dyDescent="0.3">
      <c r="A29" s="45">
        <v>20</v>
      </c>
      <c r="B29" s="53">
        <v>120019</v>
      </c>
      <c r="C29" s="100" t="s">
        <v>17</v>
      </c>
      <c r="D29" s="24"/>
      <c r="E29" s="24"/>
      <c r="F29" s="6"/>
      <c r="G29" s="7"/>
      <c r="H29" s="6"/>
      <c r="I29" s="137"/>
      <c r="J29" s="33"/>
      <c r="K29" s="7"/>
      <c r="L29" s="7"/>
      <c r="M29" s="34"/>
      <c r="N29" s="6"/>
      <c r="O29" s="74"/>
      <c r="P29" s="150"/>
      <c r="Q29" s="230"/>
      <c r="R29" s="176"/>
      <c r="S29" s="177"/>
      <c r="T29" s="225"/>
      <c r="U29" s="47"/>
      <c r="V29" s="48"/>
      <c r="W29" s="48"/>
      <c r="X29" s="48"/>
      <c r="Y29" s="48"/>
      <c r="Z29" s="49"/>
      <c r="AA29" s="47"/>
      <c r="AB29" s="48"/>
      <c r="AC29" s="48"/>
      <c r="AD29" s="48"/>
      <c r="AE29" s="48"/>
      <c r="AF29" s="48"/>
      <c r="AG29" s="48"/>
      <c r="AH29" s="49"/>
    </row>
    <row r="30" spans="1:37" ht="33.75" customHeight="1" x14ac:dyDescent="0.3">
      <c r="A30" s="45">
        <v>21</v>
      </c>
      <c r="B30" s="53">
        <v>120020</v>
      </c>
      <c r="C30" s="101" t="s">
        <v>49</v>
      </c>
      <c r="D30" s="9"/>
      <c r="E30" s="9"/>
      <c r="F30" s="120"/>
      <c r="G30" s="76"/>
      <c r="H30" s="76"/>
      <c r="I30" s="57"/>
      <c r="J30" s="85"/>
      <c r="K30" s="76"/>
      <c r="L30" s="76"/>
      <c r="M30" s="57"/>
      <c r="N30" s="120"/>
      <c r="O30" s="8"/>
      <c r="P30" s="9"/>
      <c r="Q30" s="120"/>
      <c r="R30" s="76"/>
      <c r="S30" s="76"/>
      <c r="T30" s="8"/>
      <c r="U30" s="85"/>
      <c r="V30" s="76"/>
      <c r="W30" s="76"/>
      <c r="X30" s="76"/>
      <c r="Y30" s="76"/>
      <c r="Z30" s="57"/>
      <c r="AA30" s="85"/>
      <c r="AB30" s="76"/>
      <c r="AC30" s="76"/>
      <c r="AD30" s="76"/>
      <c r="AE30" s="76"/>
      <c r="AF30" s="76"/>
      <c r="AG30" s="76"/>
      <c r="AH30" s="57"/>
    </row>
    <row r="31" spans="1:37" ht="17.25" customHeight="1" x14ac:dyDescent="0.3">
      <c r="A31" s="45">
        <v>22</v>
      </c>
      <c r="B31" s="53">
        <v>120021</v>
      </c>
      <c r="C31" s="100" t="s">
        <v>18</v>
      </c>
      <c r="D31" s="25">
        <v>1</v>
      </c>
      <c r="E31" s="25">
        <v>5</v>
      </c>
      <c r="F31" s="17">
        <v>1</v>
      </c>
      <c r="G31" s="18">
        <v>100</v>
      </c>
      <c r="H31" s="17">
        <v>0</v>
      </c>
      <c r="I31" s="93">
        <v>0</v>
      </c>
      <c r="J31" s="92">
        <v>0</v>
      </c>
      <c r="K31" s="18">
        <v>0</v>
      </c>
      <c r="L31" s="18">
        <v>0</v>
      </c>
      <c r="M31" s="93">
        <v>0</v>
      </c>
      <c r="N31" s="17">
        <v>0</v>
      </c>
      <c r="O31" s="251">
        <v>0</v>
      </c>
      <c r="P31" s="148">
        <v>20</v>
      </c>
      <c r="Q31" s="82">
        <v>0</v>
      </c>
      <c r="R31" s="89">
        <v>0</v>
      </c>
      <c r="S31" s="51">
        <v>0</v>
      </c>
      <c r="T31" s="219">
        <v>0</v>
      </c>
      <c r="U31" s="44">
        <v>4</v>
      </c>
      <c r="V31" s="45">
        <v>33.299999999999997</v>
      </c>
      <c r="W31" s="45">
        <v>8</v>
      </c>
      <c r="X31" s="45">
        <v>66.7</v>
      </c>
      <c r="Y31" s="45">
        <v>0</v>
      </c>
      <c r="Z31" s="46">
        <v>0</v>
      </c>
      <c r="AA31" s="44">
        <v>0</v>
      </c>
      <c r="AB31" s="45">
        <v>0</v>
      </c>
      <c r="AC31" s="45">
        <v>0</v>
      </c>
      <c r="AD31" s="45">
        <v>0</v>
      </c>
      <c r="AE31" s="45">
        <v>1</v>
      </c>
      <c r="AF31" s="45">
        <v>11.3</v>
      </c>
      <c r="AG31" s="45">
        <v>8</v>
      </c>
      <c r="AH31" s="46">
        <v>88.7</v>
      </c>
    </row>
    <row r="32" spans="1:37" ht="32.25" customHeight="1" x14ac:dyDescent="0.3">
      <c r="A32" s="45">
        <v>23</v>
      </c>
      <c r="B32" s="53">
        <v>120022</v>
      </c>
      <c r="C32" s="101" t="s">
        <v>50</v>
      </c>
      <c r="D32" s="24">
        <v>1</v>
      </c>
      <c r="E32" s="24">
        <v>37</v>
      </c>
      <c r="F32" s="178">
        <v>0</v>
      </c>
      <c r="G32" s="165">
        <v>0</v>
      </c>
      <c r="H32" s="111">
        <v>0</v>
      </c>
      <c r="I32" s="169">
        <v>0</v>
      </c>
      <c r="J32" s="164">
        <v>0</v>
      </c>
      <c r="K32" s="165">
        <v>0</v>
      </c>
      <c r="L32" s="165">
        <v>1</v>
      </c>
      <c r="M32" s="169">
        <v>100</v>
      </c>
      <c r="N32" s="178">
        <v>0</v>
      </c>
      <c r="O32" s="111">
        <v>0</v>
      </c>
      <c r="P32" s="24">
        <v>89</v>
      </c>
      <c r="Q32" s="178">
        <v>1</v>
      </c>
      <c r="R32" s="167">
        <v>100</v>
      </c>
      <c r="S32" s="165">
        <v>1</v>
      </c>
      <c r="T32" s="222">
        <v>100</v>
      </c>
      <c r="U32" s="168">
        <v>10</v>
      </c>
      <c r="V32" s="166">
        <v>83.3</v>
      </c>
      <c r="W32" s="166">
        <v>2</v>
      </c>
      <c r="X32" s="166">
        <v>16.7</v>
      </c>
      <c r="Y32" s="166">
        <v>0</v>
      </c>
      <c r="Z32" s="169">
        <v>0</v>
      </c>
      <c r="AA32" s="168">
        <v>7</v>
      </c>
      <c r="AB32" s="166">
        <v>77.8</v>
      </c>
      <c r="AC32" s="166">
        <v>0</v>
      </c>
      <c r="AD32" s="166">
        <v>0</v>
      </c>
      <c r="AE32" s="166">
        <v>2</v>
      </c>
      <c r="AF32" s="166">
        <v>22.2</v>
      </c>
      <c r="AG32" s="166">
        <v>0</v>
      </c>
      <c r="AH32" s="169">
        <v>0</v>
      </c>
    </row>
    <row r="33" spans="1:34" ht="22.5" customHeight="1" x14ac:dyDescent="0.3">
      <c r="A33" s="45">
        <v>24</v>
      </c>
      <c r="B33" s="53">
        <v>120023</v>
      </c>
      <c r="C33" s="100" t="s">
        <v>19</v>
      </c>
      <c r="D33" s="9"/>
      <c r="E33" s="9"/>
      <c r="F33" s="120"/>
      <c r="G33" s="76"/>
      <c r="H33" s="76"/>
      <c r="I33" s="57"/>
      <c r="J33" s="85"/>
      <c r="K33" s="76"/>
      <c r="L33" s="76"/>
      <c r="M33" s="57"/>
      <c r="N33" s="120"/>
      <c r="O33" s="8"/>
      <c r="P33" s="9"/>
      <c r="Q33" s="120"/>
      <c r="R33" s="76"/>
      <c r="S33" s="76"/>
      <c r="T33" s="8"/>
      <c r="U33" s="85"/>
      <c r="V33" s="76"/>
      <c r="W33" s="76"/>
      <c r="X33" s="76"/>
      <c r="Y33" s="76"/>
      <c r="Z33" s="57"/>
      <c r="AA33" s="85"/>
      <c r="AB33" s="76"/>
      <c r="AC33" s="76"/>
      <c r="AD33" s="76"/>
      <c r="AE33" s="76"/>
      <c r="AF33" s="76"/>
      <c r="AG33" s="76"/>
      <c r="AH33" s="57"/>
    </row>
    <row r="34" spans="1:34" ht="32.25" customHeight="1" x14ac:dyDescent="0.3">
      <c r="A34" s="45">
        <v>25</v>
      </c>
      <c r="B34" s="53">
        <v>120024</v>
      </c>
      <c r="C34" s="101" t="s">
        <v>52</v>
      </c>
      <c r="D34" s="9"/>
      <c r="E34" s="9"/>
      <c r="F34" s="120"/>
      <c r="G34" s="76"/>
      <c r="H34" s="76"/>
      <c r="I34" s="57"/>
      <c r="J34" s="85"/>
      <c r="K34" s="76"/>
      <c r="L34" s="76"/>
      <c r="M34" s="57"/>
      <c r="N34" s="120"/>
      <c r="O34" s="8"/>
      <c r="P34" s="9"/>
      <c r="Q34" s="120"/>
      <c r="R34" s="76"/>
      <c r="S34" s="76"/>
      <c r="T34" s="8"/>
      <c r="U34" s="85"/>
      <c r="V34" s="76"/>
      <c r="W34" s="76"/>
      <c r="X34" s="76"/>
      <c r="Y34" s="76"/>
      <c r="Z34" s="57"/>
      <c r="AA34" s="85"/>
      <c r="AB34" s="76"/>
      <c r="AC34" s="76"/>
      <c r="AD34" s="76"/>
      <c r="AE34" s="76"/>
      <c r="AF34" s="76"/>
      <c r="AG34" s="76"/>
      <c r="AH34" s="57"/>
    </row>
    <row r="35" spans="1:34" ht="32.25" customHeight="1" x14ac:dyDescent="0.3">
      <c r="A35" s="45">
        <v>26</v>
      </c>
      <c r="B35" s="53">
        <v>120025</v>
      </c>
      <c r="C35" s="101" t="s">
        <v>51</v>
      </c>
      <c r="D35" s="179">
        <v>2</v>
      </c>
      <c r="E35" s="441">
        <v>25.5</v>
      </c>
      <c r="F35" s="185">
        <v>0</v>
      </c>
      <c r="G35" s="181">
        <v>0</v>
      </c>
      <c r="H35" s="182">
        <v>0</v>
      </c>
      <c r="I35" s="184">
        <v>0</v>
      </c>
      <c r="J35" s="180">
        <v>1</v>
      </c>
      <c r="K35" s="181">
        <v>50</v>
      </c>
      <c r="L35" s="181">
        <v>1</v>
      </c>
      <c r="M35" s="184">
        <v>50</v>
      </c>
      <c r="N35" s="185">
        <v>0</v>
      </c>
      <c r="O35" s="182">
        <v>0</v>
      </c>
      <c r="P35" s="179" t="s">
        <v>72</v>
      </c>
      <c r="Q35" s="185">
        <v>2</v>
      </c>
      <c r="R35" s="186">
        <v>100</v>
      </c>
      <c r="S35" s="181">
        <v>2</v>
      </c>
      <c r="T35" s="226">
        <v>100</v>
      </c>
      <c r="U35" s="187">
        <v>22</v>
      </c>
      <c r="V35" s="183">
        <v>91.7</v>
      </c>
      <c r="W35" s="183">
        <v>0</v>
      </c>
      <c r="X35" s="183">
        <v>0</v>
      </c>
      <c r="Y35" s="183">
        <v>2</v>
      </c>
      <c r="Z35" s="184">
        <v>8.3000000000000007</v>
      </c>
      <c r="AA35" s="187">
        <v>8</v>
      </c>
      <c r="AB35" s="183">
        <v>44.4</v>
      </c>
      <c r="AC35" s="183">
        <v>0</v>
      </c>
      <c r="AD35" s="183">
        <v>0</v>
      </c>
      <c r="AE35" s="183">
        <v>0</v>
      </c>
      <c r="AF35" s="183">
        <v>0</v>
      </c>
      <c r="AG35" s="183">
        <v>10</v>
      </c>
      <c r="AH35" s="184">
        <v>55.6</v>
      </c>
    </row>
    <row r="36" spans="1:34" ht="17.25" customHeight="1" x14ac:dyDescent="0.3">
      <c r="A36" s="45">
        <v>27</v>
      </c>
      <c r="B36" s="53">
        <v>120026</v>
      </c>
      <c r="C36" s="103" t="s">
        <v>20</v>
      </c>
      <c r="D36" s="13"/>
      <c r="E36" s="13"/>
      <c r="F36" s="3"/>
      <c r="G36" s="5"/>
      <c r="H36" s="3"/>
      <c r="I36" s="55"/>
      <c r="J36" s="28"/>
      <c r="K36" s="5"/>
      <c r="L36" s="5"/>
      <c r="M36" s="55"/>
      <c r="N36" s="3"/>
      <c r="O36" s="252"/>
      <c r="P36" s="149"/>
      <c r="Q36" s="83"/>
      <c r="R36" s="75"/>
      <c r="S36" s="39"/>
      <c r="T36" s="220"/>
      <c r="U36" s="52"/>
      <c r="V36" s="53"/>
      <c r="W36" s="53"/>
      <c r="X36" s="53"/>
      <c r="Y36" s="53"/>
      <c r="Z36" s="54"/>
      <c r="AA36" s="52"/>
      <c r="AB36" s="53"/>
      <c r="AC36" s="53"/>
      <c r="AD36" s="53"/>
      <c r="AE36" s="53"/>
      <c r="AF36" s="53"/>
      <c r="AG36" s="53"/>
      <c r="AH36" s="54"/>
    </row>
    <row r="37" spans="1:34" ht="17.25" customHeight="1" x14ac:dyDescent="0.3">
      <c r="A37" s="45">
        <v>28</v>
      </c>
      <c r="B37" s="53">
        <v>120027</v>
      </c>
      <c r="C37" s="104" t="s">
        <v>21</v>
      </c>
      <c r="D37" s="27">
        <v>3</v>
      </c>
      <c r="E37" s="27">
        <v>14.3</v>
      </c>
      <c r="F37" s="35">
        <v>0</v>
      </c>
      <c r="G37" s="36">
        <v>0</v>
      </c>
      <c r="H37" s="35">
        <v>2</v>
      </c>
      <c r="I37" s="97">
        <v>67</v>
      </c>
      <c r="J37" s="96">
        <v>1</v>
      </c>
      <c r="K37" s="36">
        <v>33</v>
      </c>
      <c r="L37" s="36">
        <v>0</v>
      </c>
      <c r="M37" s="97">
        <v>0</v>
      </c>
      <c r="N37" s="35">
        <v>0</v>
      </c>
      <c r="O37" s="255">
        <v>0</v>
      </c>
      <c r="P37" s="151">
        <v>44</v>
      </c>
      <c r="Q37" s="146">
        <v>1</v>
      </c>
      <c r="R37" s="77">
        <v>33</v>
      </c>
      <c r="S37" s="81">
        <v>3</v>
      </c>
      <c r="T37" s="224">
        <v>100</v>
      </c>
      <c r="U37" s="276">
        <v>19</v>
      </c>
      <c r="V37" s="273">
        <v>52</v>
      </c>
      <c r="W37" s="273">
        <v>17</v>
      </c>
      <c r="X37" s="273">
        <v>48</v>
      </c>
      <c r="Y37" s="273">
        <v>0</v>
      </c>
      <c r="Z37" s="274">
        <v>0</v>
      </c>
      <c r="AA37" s="276">
        <v>3</v>
      </c>
      <c r="AB37" s="273">
        <v>10</v>
      </c>
      <c r="AC37" s="273">
        <v>8</v>
      </c>
      <c r="AD37" s="273">
        <v>30</v>
      </c>
      <c r="AE37" s="273">
        <v>8</v>
      </c>
      <c r="AF37" s="273">
        <v>30</v>
      </c>
      <c r="AG37" s="273">
        <v>8</v>
      </c>
      <c r="AH37" s="274">
        <v>30</v>
      </c>
    </row>
    <row r="38" spans="1:34" ht="17.25" customHeight="1" x14ac:dyDescent="0.3">
      <c r="A38" s="45">
        <v>29</v>
      </c>
      <c r="B38" s="53">
        <v>120028</v>
      </c>
      <c r="C38" s="105" t="s">
        <v>22</v>
      </c>
      <c r="D38" s="14">
        <v>2</v>
      </c>
      <c r="E38" s="14">
        <v>36.5</v>
      </c>
      <c r="F38" s="6">
        <v>0</v>
      </c>
      <c r="G38" s="7">
        <v>0</v>
      </c>
      <c r="H38" s="6">
        <v>0</v>
      </c>
      <c r="I38" s="34">
        <v>0</v>
      </c>
      <c r="J38" s="33">
        <v>0</v>
      </c>
      <c r="K38" s="7">
        <v>0</v>
      </c>
      <c r="L38" s="7">
        <v>2</v>
      </c>
      <c r="M38" s="34">
        <v>100</v>
      </c>
      <c r="N38" s="6">
        <v>0</v>
      </c>
      <c r="O38" s="74">
        <v>0</v>
      </c>
      <c r="P38" s="150">
        <v>87.5</v>
      </c>
      <c r="Q38" s="230">
        <v>2</v>
      </c>
      <c r="R38" s="176">
        <v>100</v>
      </c>
      <c r="S38" s="177">
        <v>2</v>
      </c>
      <c r="T38" s="225">
        <v>100</v>
      </c>
      <c r="U38" s="157">
        <v>21</v>
      </c>
      <c r="V38" s="48">
        <v>88</v>
      </c>
      <c r="W38" s="48">
        <v>2</v>
      </c>
      <c r="X38" s="48">
        <v>8</v>
      </c>
      <c r="Y38" s="48">
        <v>1</v>
      </c>
      <c r="Z38" s="49">
        <v>4</v>
      </c>
      <c r="AA38" s="189">
        <v>14</v>
      </c>
      <c r="AB38" s="48">
        <v>78</v>
      </c>
      <c r="AC38" s="48">
        <v>0</v>
      </c>
      <c r="AD38" s="48">
        <v>0</v>
      </c>
      <c r="AE38" s="48">
        <v>3</v>
      </c>
      <c r="AF38" s="48">
        <v>17</v>
      </c>
      <c r="AG38" s="48">
        <v>1</v>
      </c>
      <c r="AH38" s="49">
        <v>5</v>
      </c>
    </row>
    <row r="39" spans="1:34" ht="20.25" customHeight="1" x14ac:dyDescent="0.3">
      <c r="A39" s="45">
        <v>30</v>
      </c>
      <c r="B39" s="53">
        <v>120029</v>
      </c>
      <c r="C39" s="105" t="s">
        <v>23</v>
      </c>
      <c r="D39" s="12"/>
      <c r="E39" s="12"/>
      <c r="F39" s="130"/>
      <c r="G39" s="79"/>
      <c r="H39" s="79"/>
      <c r="I39" s="59"/>
      <c r="J39" s="87"/>
      <c r="K39" s="79"/>
      <c r="L39" s="79"/>
      <c r="M39" s="59"/>
      <c r="N39" s="130"/>
      <c r="O39" s="11"/>
      <c r="P39" s="12"/>
      <c r="Q39" s="130"/>
      <c r="R39" s="79"/>
      <c r="S39" s="79"/>
      <c r="T39" s="11"/>
      <c r="U39" s="87"/>
      <c r="V39" s="79"/>
      <c r="W39" s="79"/>
      <c r="X39" s="79"/>
      <c r="Y39" s="79"/>
      <c r="Z39" s="59"/>
      <c r="AA39" s="87"/>
      <c r="AB39" s="79"/>
      <c r="AC39" s="79"/>
      <c r="AD39" s="79"/>
      <c r="AE39" s="79"/>
      <c r="AF39" s="79"/>
      <c r="AG39" s="79"/>
      <c r="AH39" s="59"/>
    </row>
    <row r="40" spans="1:34" ht="20.25" customHeight="1" x14ac:dyDescent="0.3">
      <c r="A40" s="45">
        <v>31</v>
      </c>
      <c r="B40" s="53"/>
      <c r="C40" s="105" t="s">
        <v>57</v>
      </c>
      <c r="D40" s="190">
        <v>1</v>
      </c>
      <c r="E40" s="190">
        <v>14</v>
      </c>
      <c r="F40" s="201">
        <v>0</v>
      </c>
      <c r="G40" s="200">
        <v>0</v>
      </c>
      <c r="H40" s="193">
        <v>1</v>
      </c>
      <c r="I40" s="198">
        <v>100</v>
      </c>
      <c r="J40" s="199">
        <v>0</v>
      </c>
      <c r="K40" s="200">
        <v>0</v>
      </c>
      <c r="L40" s="200">
        <v>0</v>
      </c>
      <c r="M40" s="198">
        <v>0</v>
      </c>
      <c r="N40" s="201">
        <v>0</v>
      </c>
      <c r="O40" s="193">
        <v>0</v>
      </c>
      <c r="P40" s="190">
        <v>44</v>
      </c>
      <c r="Q40" s="201">
        <v>0</v>
      </c>
      <c r="R40" s="202">
        <v>0</v>
      </c>
      <c r="S40" s="200">
        <v>1</v>
      </c>
      <c r="T40" s="227">
        <v>100</v>
      </c>
      <c r="U40" s="197">
        <v>9</v>
      </c>
      <c r="V40" s="194">
        <v>75</v>
      </c>
      <c r="W40" s="194">
        <v>3</v>
      </c>
      <c r="X40" s="194">
        <v>25</v>
      </c>
      <c r="Y40" s="194">
        <v>0</v>
      </c>
      <c r="Z40" s="198">
        <v>0</v>
      </c>
      <c r="AA40" s="197">
        <v>0</v>
      </c>
      <c r="AB40" s="194">
        <v>0</v>
      </c>
      <c r="AC40" s="194">
        <v>7</v>
      </c>
      <c r="AD40" s="194">
        <v>77.8</v>
      </c>
      <c r="AE40" s="194">
        <v>2</v>
      </c>
      <c r="AF40" s="194">
        <v>22.2</v>
      </c>
      <c r="AG40" s="194">
        <v>0</v>
      </c>
      <c r="AH40" s="198">
        <v>0</v>
      </c>
    </row>
    <row r="41" spans="1:34" ht="21" customHeight="1" x14ac:dyDescent="0.3">
      <c r="A41" s="45">
        <v>32</v>
      </c>
      <c r="B41" s="53">
        <v>120030</v>
      </c>
      <c r="C41" s="105" t="s">
        <v>24</v>
      </c>
      <c r="D41" s="12"/>
      <c r="E41" s="12"/>
      <c r="F41" s="130"/>
      <c r="G41" s="79"/>
      <c r="H41" s="79"/>
      <c r="I41" s="59"/>
      <c r="J41" s="87"/>
      <c r="K41" s="79"/>
      <c r="L41" s="79"/>
      <c r="M41" s="59"/>
      <c r="N41" s="130"/>
      <c r="O41" s="11"/>
      <c r="P41" s="12"/>
      <c r="Q41" s="130"/>
      <c r="R41" s="79"/>
      <c r="S41" s="79"/>
      <c r="T41" s="11"/>
      <c r="U41" s="87"/>
      <c r="V41" s="79"/>
      <c r="W41" s="79"/>
      <c r="X41" s="79"/>
      <c r="Y41" s="79"/>
      <c r="Z41" s="59"/>
      <c r="AA41" s="87"/>
      <c r="AB41" s="79"/>
      <c r="AC41" s="79"/>
      <c r="AD41" s="79"/>
      <c r="AE41" s="79"/>
      <c r="AF41" s="79"/>
      <c r="AG41" s="79"/>
      <c r="AH41" s="59"/>
    </row>
    <row r="42" spans="1:34" ht="17.25" customHeight="1" x14ac:dyDescent="0.3">
      <c r="A42" s="45">
        <v>33</v>
      </c>
      <c r="B42" s="53">
        <v>120031</v>
      </c>
      <c r="C42" s="105" t="s">
        <v>25</v>
      </c>
      <c r="D42" s="203"/>
      <c r="E42" s="203"/>
      <c r="F42" s="206"/>
      <c r="G42" s="205"/>
      <c r="H42" s="206"/>
      <c r="I42" s="208"/>
      <c r="J42" s="204"/>
      <c r="K42" s="205"/>
      <c r="L42" s="205"/>
      <c r="M42" s="208"/>
      <c r="N42" s="206"/>
      <c r="O42" s="256"/>
      <c r="P42" s="209"/>
      <c r="Q42" s="231"/>
      <c r="R42" s="235"/>
      <c r="S42" s="210"/>
      <c r="T42" s="223"/>
      <c r="U42" s="211"/>
      <c r="V42" s="212"/>
      <c r="W42" s="212"/>
      <c r="X42" s="212"/>
      <c r="Y42" s="212"/>
      <c r="Z42" s="213"/>
      <c r="AA42" s="211"/>
      <c r="AB42" s="212"/>
      <c r="AC42" s="212"/>
      <c r="AD42" s="212"/>
      <c r="AE42" s="212"/>
      <c r="AF42" s="212"/>
      <c r="AG42" s="212"/>
      <c r="AH42" s="213"/>
    </row>
    <row r="43" spans="1:34" ht="17.25" customHeight="1" x14ac:dyDescent="0.3">
      <c r="A43" s="45">
        <v>34</v>
      </c>
      <c r="B43" s="53">
        <v>120032</v>
      </c>
      <c r="C43" s="105" t="s">
        <v>26</v>
      </c>
      <c r="D43" s="27"/>
      <c r="E43" s="27"/>
      <c r="F43" s="144"/>
      <c r="G43" s="78"/>
      <c r="H43" s="78"/>
      <c r="I43" s="58"/>
      <c r="J43" s="86"/>
      <c r="K43" s="78"/>
      <c r="L43" s="78"/>
      <c r="M43" s="58"/>
      <c r="N43" s="144"/>
      <c r="O43" s="26"/>
      <c r="P43" s="27"/>
      <c r="Q43" s="144"/>
      <c r="R43" s="78"/>
      <c r="S43" s="78"/>
      <c r="T43" s="26"/>
      <c r="U43" s="86"/>
      <c r="V43" s="78"/>
      <c r="W43" s="78"/>
      <c r="X43" s="78"/>
      <c r="Y43" s="78"/>
      <c r="Z43" s="58"/>
      <c r="AA43" s="86"/>
      <c r="AB43" s="78"/>
      <c r="AC43" s="78"/>
      <c r="AD43" s="78"/>
      <c r="AE43" s="78"/>
      <c r="AF43" s="78"/>
      <c r="AG43" s="78"/>
      <c r="AH43" s="58"/>
    </row>
    <row r="44" spans="1:34" ht="32.25" customHeight="1" x14ac:dyDescent="0.3">
      <c r="A44" s="45">
        <v>35</v>
      </c>
      <c r="B44" s="53">
        <v>120033</v>
      </c>
      <c r="C44" s="106" t="s">
        <v>53</v>
      </c>
      <c r="D44" s="16">
        <v>1</v>
      </c>
      <c r="E44" s="16">
        <v>18</v>
      </c>
      <c r="F44" s="195">
        <v>0</v>
      </c>
      <c r="G44" s="192">
        <v>0</v>
      </c>
      <c r="H44" s="65">
        <v>0</v>
      </c>
      <c r="I44" s="61">
        <v>0</v>
      </c>
      <c r="J44" s="191">
        <v>1</v>
      </c>
      <c r="K44" s="192">
        <v>100</v>
      </c>
      <c r="L44" s="192">
        <v>0</v>
      </c>
      <c r="M44" s="61">
        <v>0</v>
      </c>
      <c r="N44" s="195">
        <v>0</v>
      </c>
      <c r="O44" s="65">
        <v>0</v>
      </c>
      <c r="P44" s="16">
        <v>51</v>
      </c>
      <c r="Q44" s="195">
        <v>1</v>
      </c>
      <c r="R44" s="196">
        <v>100</v>
      </c>
      <c r="S44" s="192">
        <v>1</v>
      </c>
      <c r="T44" s="228">
        <v>100</v>
      </c>
      <c r="U44" s="60">
        <v>6</v>
      </c>
      <c r="V44" s="15">
        <v>50</v>
      </c>
      <c r="W44" s="15">
        <v>6</v>
      </c>
      <c r="X44" s="15">
        <v>50</v>
      </c>
      <c r="Y44" s="15">
        <v>0</v>
      </c>
      <c r="Z44" s="61">
        <v>0</v>
      </c>
      <c r="AA44" s="60">
        <v>2</v>
      </c>
      <c r="AB44" s="15">
        <v>22.2</v>
      </c>
      <c r="AC44" s="15">
        <v>1</v>
      </c>
      <c r="AD44" s="15">
        <v>11.1</v>
      </c>
      <c r="AE44" s="15">
        <v>1</v>
      </c>
      <c r="AF44" s="15">
        <v>11.1</v>
      </c>
      <c r="AG44" s="15">
        <v>5</v>
      </c>
      <c r="AH44" s="61">
        <v>55.6</v>
      </c>
    </row>
    <row r="45" spans="1:34" ht="17.25" customHeight="1" x14ac:dyDescent="0.3">
      <c r="A45" s="45">
        <v>36</v>
      </c>
      <c r="B45" s="53">
        <v>120034</v>
      </c>
      <c r="C45" s="105" t="s">
        <v>27</v>
      </c>
      <c r="D45" s="12">
        <v>1</v>
      </c>
      <c r="E45" s="12">
        <v>30</v>
      </c>
      <c r="F45" s="130">
        <v>0</v>
      </c>
      <c r="G45" s="79">
        <v>0</v>
      </c>
      <c r="H45" s="130">
        <v>0</v>
      </c>
      <c r="I45" s="59">
        <v>0</v>
      </c>
      <c r="J45" s="87">
        <v>0</v>
      </c>
      <c r="K45" s="79">
        <v>0</v>
      </c>
      <c r="L45" s="79">
        <v>1</v>
      </c>
      <c r="M45" s="59">
        <v>100</v>
      </c>
      <c r="N45" s="130">
        <v>0</v>
      </c>
      <c r="O45" s="64">
        <v>0</v>
      </c>
      <c r="P45" s="149">
        <v>74</v>
      </c>
      <c r="Q45" s="83">
        <v>1</v>
      </c>
      <c r="R45" s="75">
        <v>100</v>
      </c>
      <c r="S45" s="39">
        <v>1</v>
      </c>
      <c r="T45" s="220">
        <v>100</v>
      </c>
      <c r="U45" s="52">
        <v>7</v>
      </c>
      <c r="V45" s="53">
        <v>58.3</v>
      </c>
      <c r="W45" s="53">
        <v>5</v>
      </c>
      <c r="X45" s="53">
        <v>41.7</v>
      </c>
      <c r="Y45" s="53">
        <v>0</v>
      </c>
      <c r="Z45" s="54">
        <v>0</v>
      </c>
      <c r="AA45" s="52">
        <v>5</v>
      </c>
      <c r="AB45" s="53">
        <v>55.6</v>
      </c>
      <c r="AC45" s="53">
        <v>0</v>
      </c>
      <c r="AD45" s="53">
        <v>0</v>
      </c>
      <c r="AE45" s="53">
        <v>0</v>
      </c>
      <c r="AF45" s="53">
        <v>0</v>
      </c>
      <c r="AG45" s="53">
        <v>4</v>
      </c>
      <c r="AH45" s="54">
        <v>44.4</v>
      </c>
    </row>
    <row r="46" spans="1:34" ht="31.5" customHeight="1" x14ac:dyDescent="0.3">
      <c r="A46" s="45">
        <v>37</v>
      </c>
      <c r="B46" s="53">
        <v>120035</v>
      </c>
      <c r="C46" s="106" t="s">
        <v>54</v>
      </c>
      <c r="D46" s="12">
        <v>2</v>
      </c>
      <c r="E46" s="12">
        <v>19</v>
      </c>
      <c r="F46" s="3">
        <v>0</v>
      </c>
      <c r="G46" s="5">
        <v>0</v>
      </c>
      <c r="H46" s="3">
        <v>1</v>
      </c>
      <c r="I46" s="55">
        <v>50</v>
      </c>
      <c r="J46" s="94">
        <v>1</v>
      </c>
      <c r="K46" s="4">
        <v>50</v>
      </c>
      <c r="L46" s="4">
        <v>0</v>
      </c>
      <c r="M46" s="95">
        <v>0</v>
      </c>
      <c r="N46" s="136">
        <v>0</v>
      </c>
      <c r="O46" s="253">
        <v>0</v>
      </c>
      <c r="P46" s="149">
        <v>52.5</v>
      </c>
      <c r="Q46" s="83">
        <v>1</v>
      </c>
      <c r="R46" s="75">
        <v>50</v>
      </c>
      <c r="S46" s="39">
        <v>2</v>
      </c>
      <c r="T46" s="220">
        <v>100</v>
      </c>
      <c r="U46" s="52">
        <v>13</v>
      </c>
      <c r="V46" s="53">
        <v>54.2</v>
      </c>
      <c r="W46" s="53">
        <v>11</v>
      </c>
      <c r="X46" s="53">
        <v>45.8</v>
      </c>
      <c r="Y46" s="53">
        <v>0</v>
      </c>
      <c r="Z46" s="54">
        <v>0</v>
      </c>
      <c r="AA46" s="52">
        <v>6</v>
      </c>
      <c r="AB46" s="53">
        <v>33.299999999999997</v>
      </c>
      <c r="AC46" s="53">
        <v>4</v>
      </c>
      <c r="AD46" s="53">
        <v>22.2</v>
      </c>
      <c r="AE46" s="53">
        <v>6</v>
      </c>
      <c r="AF46" s="53">
        <v>33.299999999999997</v>
      </c>
      <c r="AG46" s="53">
        <v>2</v>
      </c>
      <c r="AH46" s="54">
        <v>11.1</v>
      </c>
    </row>
    <row r="47" spans="1:34" ht="17.25" customHeight="1" x14ac:dyDescent="0.3">
      <c r="A47" s="45">
        <v>38</v>
      </c>
      <c r="B47" s="118">
        <v>120036</v>
      </c>
      <c r="C47" s="105" t="s">
        <v>28</v>
      </c>
      <c r="D47" s="67">
        <v>1</v>
      </c>
      <c r="E47" s="67">
        <v>18</v>
      </c>
      <c r="F47" s="131">
        <v>0</v>
      </c>
      <c r="G47" s="70">
        <v>0</v>
      </c>
      <c r="H47" s="131">
        <v>0</v>
      </c>
      <c r="I47" s="43">
        <v>0</v>
      </c>
      <c r="J47" s="88">
        <v>1</v>
      </c>
      <c r="K47" s="70">
        <v>100</v>
      </c>
      <c r="L47" s="70">
        <v>0</v>
      </c>
      <c r="M47" s="43">
        <v>0</v>
      </c>
      <c r="N47" s="131">
        <v>0</v>
      </c>
      <c r="O47" s="66">
        <v>0</v>
      </c>
      <c r="P47" s="67">
        <v>51</v>
      </c>
      <c r="Q47" s="131">
        <v>1</v>
      </c>
      <c r="R47" s="71">
        <v>100</v>
      </c>
      <c r="S47" s="70">
        <v>1</v>
      </c>
      <c r="T47" s="229">
        <v>100</v>
      </c>
      <c r="U47" s="42">
        <v>10</v>
      </c>
      <c r="V47" s="41">
        <v>83.3</v>
      </c>
      <c r="W47" s="41">
        <v>1</v>
      </c>
      <c r="X47" s="41">
        <v>8.3000000000000007</v>
      </c>
      <c r="Y47" s="41">
        <v>1</v>
      </c>
      <c r="Z47" s="43">
        <v>8.3000000000000007</v>
      </c>
      <c r="AA47" s="42">
        <v>1</v>
      </c>
      <c r="AB47" s="41">
        <v>11</v>
      </c>
      <c r="AC47" s="41">
        <v>1</v>
      </c>
      <c r="AD47" s="41">
        <v>11</v>
      </c>
      <c r="AE47" s="41">
        <v>0</v>
      </c>
      <c r="AF47" s="41">
        <v>0</v>
      </c>
      <c r="AG47" s="41">
        <v>7</v>
      </c>
      <c r="AH47" s="43">
        <v>78</v>
      </c>
    </row>
    <row r="48" spans="1:34" ht="17.25" customHeight="1" x14ac:dyDescent="0.3">
      <c r="A48" s="45">
        <v>39</v>
      </c>
      <c r="B48" s="53">
        <v>120037</v>
      </c>
      <c r="C48" s="107" t="s">
        <v>33</v>
      </c>
      <c r="D48" s="13"/>
      <c r="E48" s="13"/>
      <c r="F48" s="160"/>
      <c r="G48" s="159"/>
      <c r="H48" s="160"/>
      <c r="I48" s="162"/>
      <c r="J48" s="158"/>
      <c r="K48" s="159"/>
      <c r="L48" s="159"/>
      <c r="M48" s="162"/>
      <c r="N48" s="160"/>
      <c r="O48" s="112"/>
      <c r="P48" s="13"/>
      <c r="Q48" s="160"/>
      <c r="R48" s="159"/>
      <c r="S48" s="159"/>
      <c r="T48" s="161"/>
      <c r="U48" s="163"/>
      <c r="V48" s="161"/>
      <c r="W48" s="161"/>
      <c r="X48" s="161"/>
      <c r="Y48" s="161"/>
      <c r="Z48" s="162"/>
      <c r="AA48" s="163"/>
      <c r="AB48" s="161"/>
      <c r="AC48" s="161"/>
      <c r="AD48" s="161"/>
      <c r="AE48" s="161"/>
      <c r="AF48" s="161"/>
      <c r="AG48" s="161"/>
      <c r="AH48" s="162"/>
    </row>
    <row r="49" spans="1:34" ht="14.25" customHeight="1" thickBot="1" x14ac:dyDescent="0.35">
      <c r="A49" s="45">
        <v>40</v>
      </c>
      <c r="B49" s="78">
        <v>120039</v>
      </c>
      <c r="C49" s="108" t="s">
        <v>29</v>
      </c>
      <c r="D49" s="258"/>
      <c r="E49" s="258"/>
      <c r="F49" s="245"/>
      <c r="G49" s="80"/>
      <c r="H49" s="80"/>
      <c r="I49" s="249"/>
      <c r="J49" s="248"/>
      <c r="K49" s="80"/>
      <c r="L49" s="80"/>
      <c r="M49" s="249"/>
      <c r="N49" s="245"/>
      <c r="O49" s="243"/>
      <c r="P49" s="258"/>
      <c r="Q49" s="245"/>
      <c r="R49" s="80"/>
      <c r="S49" s="80"/>
      <c r="T49" s="243"/>
      <c r="U49" s="248"/>
      <c r="V49" s="80"/>
      <c r="W49" s="80"/>
      <c r="X49" s="80"/>
      <c r="Y49" s="80"/>
      <c r="Z49" s="249"/>
      <c r="AA49" s="248"/>
      <c r="AB49" s="80"/>
      <c r="AC49" s="80"/>
      <c r="AD49" s="80"/>
      <c r="AE49" s="80"/>
      <c r="AF49" s="80"/>
      <c r="AG49" s="80"/>
      <c r="AH49" s="249"/>
    </row>
    <row r="50" spans="1:34" ht="16.2" thickBot="1" x14ac:dyDescent="0.35">
      <c r="A50" s="117"/>
      <c r="B50" s="117"/>
      <c r="C50" s="119" t="s">
        <v>30</v>
      </c>
      <c r="D50" s="133">
        <f>SUM(D10:D49)</f>
        <v>41</v>
      </c>
      <c r="E50" s="133">
        <f>AVERAGE(E10:E49)</f>
        <v>21.04</v>
      </c>
      <c r="F50" s="125">
        <f>SUM(F10:F49)</f>
        <v>4</v>
      </c>
      <c r="G50" s="259">
        <v>9.8000000000000004E-2</v>
      </c>
      <c r="H50" s="125">
        <f>SUM(H10:H49)</f>
        <v>11</v>
      </c>
      <c r="I50" s="260">
        <v>0.26800000000000002</v>
      </c>
      <c r="J50" s="128">
        <f>SUM(J10:J49)</f>
        <v>15</v>
      </c>
      <c r="K50" s="259">
        <v>0.36599999999999999</v>
      </c>
      <c r="L50" s="129">
        <f>SUM(L10:L49)</f>
        <v>11</v>
      </c>
      <c r="M50" s="260">
        <v>0.26800000000000002</v>
      </c>
      <c r="N50" s="125">
        <v>0</v>
      </c>
      <c r="O50" s="257">
        <v>0</v>
      </c>
      <c r="P50" s="214">
        <f>AVERAGE(P10:P49)</f>
        <v>55.791666666666664</v>
      </c>
      <c r="Q50" s="232">
        <f>SUM(Q10:Q49)</f>
        <v>26</v>
      </c>
      <c r="R50" s="261">
        <v>0.64</v>
      </c>
      <c r="S50" s="215">
        <f>SUM(S10:S49)</f>
        <v>37</v>
      </c>
      <c r="T50" s="262">
        <v>0.9</v>
      </c>
      <c r="U50" s="216">
        <f>SUM(U10:U49)</f>
        <v>308</v>
      </c>
      <c r="V50" s="261">
        <v>0.35799999999999998</v>
      </c>
      <c r="W50" s="217">
        <f>SUM(W10:W49)</f>
        <v>167</v>
      </c>
      <c r="X50" s="261">
        <v>0.19400000000000001</v>
      </c>
      <c r="Y50" s="217">
        <f>SUM(Y10:Y49)</f>
        <v>17</v>
      </c>
      <c r="Z50" s="263">
        <v>0.02</v>
      </c>
      <c r="AA50" s="216">
        <f>SUM(AA10:AA49)</f>
        <v>122</v>
      </c>
      <c r="AB50" s="261">
        <v>0.14199999999999999</v>
      </c>
      <c r="AC50" s="217">
        <f>SUM(AC10:AC49)</f>
        <v>55</v>
      </c>
      <c r="AD50" s="261">
        <v>6.4000000000000001E-2</v>
      </c>
      <c r="AE50" s="217">
        <f>SUM(AE10:AE49)</f>
        <v>66</v>
      </c>
      <c r="AF50" s="261">
        <v>7.6999999999999999E-2</v>
      </c>
      <c r="AG50" s="217">
        <f>SUM(AG10:AG49)</f>
        <v>126</v>
      </c>
      <c r="AH50" s="263">
        <v>0.14599999999999999</v>
      </c>
    </row>
    <row r="51" spans="1:34" ht="15.6" x14ac:dyDescent="0.3">
      <c r="A51" s="117"/>
      <c r="B51" s="117"/>
      <c r="C51" s="117"/>
      <c r="D51" s="117"/>
      <c r="E51" s="117"/>
      <c r="F51" s="1"/>
      <c r="G51" s="117"/>
      <c r="H51" s="117"/>
      <c r="I51" s="117"/>
      <c r="J51" s="117"/>
      <c r="K51" s="117"/>
      <c r="L51" s="117"/>
      <c r="M51" s="117"/>
      <c r="N51" s="117"/>
      <c r="O51" s="117"/>
      <c r="P51" s="117"/>
      <c r="Q51" s="117"/>
      <c r="R51" s="117"/>
      <c r="S51" s="117"/>
      <c r="T51" s="117"/>
      <c r="U51" s="117"/>
      <c r="V51" s="117"/>
      <c r="W51" s="117"/>
      <c r="X51" s="117"/>
      <c r="Y51" s="117"/>
      <c r="Z51" s="117"/>
      <c r="AA51" s="117"/>
      <c r="AB51" s="117"/>
      <c r="AC51" s="117"/>
      <c r="AD51" s="117"/>
      <c r="AE51" s="117"/>
      <c r="AF51" s="117"/>
      <c r="AG51" s="117"/>
      <c r="AH51" s="117"/>
    </row>
    <row r="52" spans="1:34" ht="18" x14ac:dyDescent="0.35">
      <c r="F52" s="2"/>
      <c r="G52" s="2"/>
      <c r="H52" s="2"/>
      <c r="I52" s="2"/>
      <c r="J52" s="2"/>
    </row>
    <row r="54" spans="1:34" x14ac:dyDescent="0.3">
      <c r="F54" s="72"/>
      <c r="G54" s="73"/>
      <c r="H54" s="73"/>
      <c r="I54" s="73"/>
      <c r="J54" s="73"/>
      <c r="K54" s="73"/>
      <c r="L54" s="73"/>
      <c r="M54" s="73"/>
      <c r="N54" s="73"/>
      <c r="O54" s="73"/>
      <c r="P54" s="73"/>
    </row>
  </sheetData>
  <mergeCells count="26">
    <mergeCell ref="S7:S9"/>
    <mergeCell ref="T7:T9"/>
    <mergeCell ref="U7:Z7"/>
    <mergeCell ref="AA7:AH7"/>
    <mergeCell ref="U8:V8"/>
    <mergeCell ref="W8:X8"/>
    <mergeCell ref="Y8:Z8"/>
    <mergeCell ref="AA8:AB8"/>
    <mergeCell ref="AC8:AD8"/>
    <mergeCell ref="AE8:AF8"/>
    <mergeCell ref="A1:AH6"/>
    <mergeCell ref="A7:A9"/>
    <mergeCell ref="B7:B9"/>
    <mergeCell ref="C7:C9"/>
    <mergeCell ref="D7:D9"/>
    <mergeCell ref="E7:E9"/>
    <mergeCell ref="F7:O7"/>
    <mergeCell ref="P7:P9"/>
    <mergeCell ref="Q7:Q9"/>
    <mergeCell ref="R7:R9"/>
    <mergeCell ref="F8:G8"/>
    <mergeCell ref="H8:I8"/>
    <mergeCell ref="J8:K8"/>
    <mergeCell ref="L8:M8"/>
    <mergeCell ref="N8:O8"/>
    <mergeCell ref="AG8:AH8"/>
  </mergeCells>
  <pageMargins left="0.19685039370078741" right="0.19685039370078741" top="0.19685039370078741" bottom="0.19685039370078741" header="0.31496062992125984" footer="0.31496062992125984"/>
  <pageSetup paperSize="9" scale="5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54"/>
  <sheetViews>
    <sheetView zoomScale="75" zoomScaleNormal="75" workbookViewId="0">
      <pane xSplit="11" ySplit="9" topLeftCell="L37" activePane="bottomRight" state="frozen"/>
      <selection pane="topRight" activeCell="R1" sqref="R1"/>
      <selection pane="bottomLeft" activeCell="A10" sqref="A10"/>
      <selection pane="bottomRight" activeCell="W52" sqref="W52"/>
    </sheetView>
  </sheetViews>
  <sheetFormatPr defaultRowHeight="14.4" x14ac:dyDescent="0.3"/>
  <cols>
    <col min="1" max="1" width="6.33203125" customWidth="1"/>
    <col min="2" max="2" width="11.33203125" customWidth="1"/>
    <col min="3" max="3" width="40.44140625" customWidth="1"/>
    <col min="4" max="4" width="6.44140625" customWidth="1"/>
    <col min="5" max="5" width="6.109375" customWidth="1"/>
    <col min="6" max="13" width="5.6640625" customWidth="1"/>
    <col min="14" max="16" width="5.88671875" customWidth="1"/>
    <col min="17" max="17" width="6" customWidth="1"/>
    <col min="18" max="18" width="8" customWidth="1"/>
    <col min="19" max="19" width="6.6640625" customWidth="1"/>
    <col min="20" max="20" width="8.44140625" customWidth="1"/>
    <col min="21" max="21" width="5.44140625" customWidth="1"/>
    <col min="22" max="22" width="7.6640625" customWidth="1"/>
    <col min="23" max="23" width="6.33203125" customWidth="1"/>
    <col min="24" max="24" width="7.88671875" customWidth="1"/>
    <col min="25" max="25" width="5.5546875" customWidth="1"/>
    <col min="26" max="26" width="8.33203125" customWidth="1"/>
    <col min="27" max="27" width="4.33203125" customWidth="1"/>
    <col min="28" max="28" width="4.6640625" customWidth="1"/>
  </cols>
  <sheetData>
    <row r="1" spans="1:27" ht="18.75" customHeight="1" x14ac:dyDescent="0.3">
      <c r="A1" s="313" t="s">
        <v>67</v>
      </c>
      <c r="B1" s="313"/>
      <c r="C1" s="313"/>
      <c r="D1" s="313"/>
      <c r="E1" s="313"/>
      <c r="F1" s="313"/>
      <c r="G1" s="313"/>
      <c r="H1" s="313"/>
      <c r="I1" s="313"/>
      <c r="J1" s="313"/>
      <c r="K1" s="313"/>
      <c r="L1" s="313"/>
      <c r="M1" s="313"/>
      <c r="N1" s="313"/>
      <c r="O1" s="313"/>
      <c r="P1" s="313"/>
      <c r="Q1" s="313"/>
      <c r="R1" s="313"/>
      <c r="S1" s="313"/>
      <c r="T1" s="313"/>
      <c r="U1" s="313"/>
      <c r="V1" s="313"/>
      <c r="W1" s="313"/>
      <c r="Z1" s="22"/>
      <c r="AA1" s="23"/>
    </row>
    <row r="2" spans="1:27" ht="5.25" customHeight="1" thickBot="1" x14ac:dyDescent="0.35">
      <c r="A2" s="313"/>
      <c r="B2" s="313"/>
      <c r="C2" s="313"/>
      <c r="D2" s="313"/>
      <c r="E2" s="313"/>
      <c r="F2" s="313"/>
      <c r="G2" s="313"/>
      <c r="H2" s="313"/>
      <c r="I2" s="313"/>
      <c r="J2" s="313"/>
      <c r="K2" s="313"/>
      <c r="L2" s="313"/>
      <c r="M2" s="313"/>
      <c r="N2" s="313"/>
      <c r="O2" s="313"/>
      <c r="P2" s="313"/>
      <c r="Q2" s="313"/>
      <c r="R2" s="313"/>
      <c r="S2" s="313"/>
      <c r="T2" s="313"/>
      <c r="U2" s="313"/>
      <c r="V2" s="313"/>
      <c r="W2" s="313"/>
      <c r="Z2" s="22"/>
      <c r="AA2" s="23"/>
    </row>
    <row r="3" spans="1:27" ht="18.75" hidden="1" customHeight="1" thickBot="1" x14ac:dyDescent="0.3">
      <c r="A3" s="313"/>
      <c r="B3" s="313"/>
      <c r="C3" s="313"/>
      <c r="D3" s="313"/>
      <c r="E3" s="313"/>
      <c r="F3" s="313"/>
      <c r="G3" s="313"/>
      <c r="H3" s="313"/>
      <c r="I3" s="313"/>
      <c r="J3" s="313"/>
      <c r="K3" s="313"/>
      <c r="L3" s="313"/>
      <c r="M3" s="313"/>
      <c r="N3" s="313"/>
      <c r="O3" s="313"/>
      <c r="P3" s="313"/>
      <c r="Q3" s="313"/>
      <c r="R3" s="313"/>
      <c r="S3" s="313"/>
      <c r="T3" s="313"/>
      <c r="U3" s="313"/>
      <c r="V3" s="313"/>
      <c r="W3" s="313"/>
      <c r="Z3" s="22"/>
      <c r="AA3" s="23"/>
    </row>
    <row r="4" spans="1:27" ht="16.5" hidden="1" thickBot="1" x14ac:dyDescent="0.3">
      <c r="A4" s="313"/>
      <c r="B4" s="313"/>
      <c r="C4" s="313"/>
      <c r="D4" s="313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3"/>
      <c r="V4" s="313"/>
      <c r="W4" s="313"/>
      <c r="Z4" s="32"/>
      <c r="AA4" s="23"/>
    </row>
    <row r="5" spans="1:27" ht="18.75" hidden="1" customHeight="1" thickBot="1" x14ac:dyDescent="0.3">
      <c r="A5" s="313"/>
      <c r="B5" s="313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3"/>
      <c r="V5" s="313"/>
      <c r="W5" s="313"/>
      <c r="Z5" s="32"/>
      <c r="AA5" s="22"/>
    </row>
    <row r="6" spans="1:27" ht="15.75" hidden="1" thickBot="1" x14ac:dyDescent="0.3">
      <c r="A6" s="314"/>
      <c r="B6" s="314"/>
      <c r="C6" s="314"/>
      <c r="D6" s="314"/>
      <c r="E6" s="314"/>
      <c r="F6" s="314"/>
      <c r="G6" s="314"/>
      <c r="H6" s="314"/>
      <c r="I6" s="314"/>
      <c r="J6" s="314"/>
      <c r="K6" s="314"/>
      <c r="L6" s="314"/>
      <c r="M6" s="314"/>
      <c r="N6" s="314"/>
      <c r="O6" s="314"/>
      <c r="P6" s="314"/>
      <c r="Q6" s="314"/>
      <c r="R6" s="314"/>
      <c r="S6" s="314"/>
      <c r="T6" s="314"/>
      <c r="U6" s="314"/>
      <c r="V6" s="314"/>
      <c r="W6" s="314"/>
      <c r="Z6" s="32"/>
    </row>
    <row r="7" spans="1:27" ht="36" customHeight="1" thickBot="1" x14ac:dyDescent="0.35">
      <c r="A7" s="324" t="s">
        <v>1</v>
      </c>
      <c r="B7" s="337" t="s">
        <v>31</v>
      </c>
      <c r="C7" s="345" t="s">
        <v>0</v>
      </c>
      <c r="D7" s="343" t="s">
        <v>42</v>
      </c>
      <c r="E7" s="360" t="s">
        <v>32</v>
      </c>
      <c r="F7" s="315" t="s">
        <v>36</v>
      </c>
      <c r="G7" s="316"/>
      <c r="H7" s="316"/>
      <c r="I7" s="316"/>
      <c r="J7" s="316"/>
      <c r="K7" s="316"/>
      <c r="L7" s="316"/>
      <c r="M7" s="316"/>
      <c r="N7" s="363" t="s">
        <v>55</v>
      </c>
      <c r="O7" s="364" t="s">
        <v>35</v>
      </c>
      <c r="P7" s="354" t="s">
        <v>56</v>
      </c>
      <c r="Q7" s="370" t="s">
        <v>35</v>
      </c>
      <c r="R7" s="318" t="s">
        <v>62</v>
      </c>
      <c r="S7" s="319"/>
      <c r="T7" s="319"/>
      <c r="U7" s="319"/>
      <c r="V7" s="319"/>
      <c r="W7" s="320"/>
      <c r="Z7" s="32"/>
    </row>
    <row r="8" spans="1:27" ht="30" customHeight="1" x14ac:dyDescent="0.3">
      <c r="A8" s="325"/>
      <c r="B8" s="338"/>
      <c r="C8" s="346"/>
      <c r="D8" s="344"/>
      <c r="E8" s="361"/>
      <c r="F8" s="367">
        <v>2</v>
      </c>
      <c r="G8" s="328"/>
      <c r="H8" s="328">
        <v>3</v>
      </c>
      <c r="I8" s="331"/>
      <c r="J8" s="368">
        <v>4</v>
      </c>
      <c r="K8" s="369"/>
      <c r="L8" s="328">
        <v>5</v>
      </c>
      <c r="M8" s="331"/>
      <c r="N8" s="352"/>
      <c r="O8" s="365"/>
      <c r="P8" s="355"/>
      <c r="Q8" s="371"/>
      <c r="R8" s="321" t="s">
        <v>38</v>
      </c>
      <c r="S8" s="322"/>
      <c r="T8" s="322" t="s">
        <v>39</v>
      </c>
      <c r="U8" s="322"/>
      <c r="V8" s="322" t="s">
        <v>40</v>
      </c>
      <c r="W8" s="323"/>
      <c r="Z8" s="32"/>
    </row>
    <row r="9" spans="1:27" ht="33" customHeight="1" thickBot="1" x14ac:dyDescent="0.35">
      <c r="A9" s="326"/>
      <c r="B9" s="339"/>
      <c r="C9" s="347"/>
      <c r="D9" s="344"/>
      <c r="E9" s="362"/>
      <c r="F9" s="90" t="s">
        <v>34</v>
      </c>
      <c r="G9" s="30" t="s">
        <v>35</v>
      </c>
      <c r="H9" s="30" t="s">
        <v>34</v>
      </c>
      <c r="I9" s="91" t="s">
        <v>35</v>
      </c>
      <c r="J9" s="29" t="s">
        <v>34</v>
      </c>
      <c r="K9" s="30" t="s">
        <v>35</v>
      </c>
      <c r="L9" s="30" t="s">
        <v>34</v>
      </c>
      <c r="M9" s="91" t="s">
        <v>35</v>
      </c>
      <c r="N9" s="353"/>
      <c r="O9" s="366"/>
      <c r="P9" s="356"/>
      <c r="Q9" s="372"/>
      <c r="R9" s="113" t="s">
        <v>34</v>
      </c>
      <c r="S9" s="114" t="s">
        <v>35</v>
      </c>
      <c r="T9" s="114" t="s">
        <v>34</v>
      </c>
      <c r="U9" s="114" t="s">
        <v>35</v>
      </c>
      <c r="V9" s="114" t="s">
        <v>34</v>
      </c>
      <c r="W9" s="115" t="s">
        <v>35</v>
      </c>
    </row>
    <row r="10" spans="1:27" ht="17.25" customHeight="1" x14ac:dyDescent="0.3">
      <c r="A10" s="45">
        <v>1</v>
      </c>
      <c r="B10" s="45">
        <v>120001</v>
      </c>
      <c r="C10" s="99" t="s">
        <v>2</v>
      </c>
      <c r="D10" s="132">
        <v>1</v>
      </c>
      <c r="E10" s="140">
        <v>26</v>
      </c>
      <c r="F10" s="134">
        <v>0</v>
      </c>
      <c r="G10" s="139">
        <v>0</v>
      </c>
      <c r="H10" s="142">
        <v>0</v>
      </c>
      <c r="I10" s="135">
        <v>0</v>
      </c>
      <c r="J10" s="142">
        <v>1</v>
      </c>
      <c r="K10" s="139">
        <v>100</v>
      </c>
      <c r="L10" s="139">
        <v>0</v>
      </c>
      <c r="M10" s="135">
        <v>0</v>
      </c>
      <c r="N10" s="82">
        <v>1</v>
      </c>
      <c r="O10" s="89">
        <v>100</v>
      </c>
      <c r="P10" s="51">
        <v>1</v>
      </c>
      <c r="Q10" s="219">
        <v>100</v>
      </c>
      <c r="R10" s="153">
        <v>19</v>
      </c>
      <c r="S10" s="154">
        <v>79.2</v>
      </c>
      <c r="T10" s="154">
        <v>5</v>
      </c>
      <c r="U10" s="154">
        <v>20.8</v>
      </c>
      <c r="V10" s="154">
        <v>0</v>
      </c>
      <c r="W10" s="155">
        <v>0</v>
      </c>
    </row>
    <row r="11" spans="1:27" ht="17.25" customHeight="1" x14ac:dyDescent="0.3">
      <c r="A11" s="45">
        <v>2</v>
      </c>
      <c r="B11" s="53">
        <v>120002</v>
      </c>
      <c r="C11" s="100" t="s">
        <v>3</v>
      </c>
      <c r="D11" s="25"/>
      <c r="E11" s="109"/>
      <c r="F11" s="28"/>
      <c r="G11" s="5"/>
      <c r="H11" s="17"/>
      <c r="I11" s="93"/>
      <c r="J11" s="3"/>
      <c r="K11" s="5"/>
      <c r="L11" s="5"/>
      <c r="M11" s="55"/>
      <c r="N11" s="83"/>
      <c r="O11" s="75"/>
      <c r="P11" s="39"/>
      <c r="Q11" s="220"/>
      <c r="R11" s="47"/>
      <c r="S11" s="48"/>
      <c r="T11" s="48"/>
      <c r="U11" s="48"/>
      <c r="V11" s="48"/>
      <c r="W11" s="49"/>
    </row>
    <row r="12" spans="1:27" ht="33.75" customHeight="1" x14ac:dyDescent="0.3">
      <c r="A12" s="45">
        <v>3</v>
      </c>
      <c r="B12" s="53">
        <v>120003</v>
      </c>
      <c r="C12" s="101" t="s">
        <v>4</v>
      </c>
      <c r="D12" s="10"/>
      <c r="E12" s="110"/>
      <c r="F12" s="28"/>
      <c r="G12" s="5"/>
      <c r="H12" s="3"/>
      <c r="I12" s="55"/>
      <c r="J12" s="3"/>
      <c r="K12" s="5"/>
      <c r="L12" s="5"/>
      <c r="M12" s="55"/>
      <c r="N12" s="83"/>
      <c r="O12" s="75"/>
      <c r="P12" s="39"/>
      <c r="Q12" s="220"/>
      <c r="R12" s="28"/>
      <c r="S12" s="5"/>
      <c r="T12" s="5"/>
      <c r="U12" s="5"/>
      <c r="V12" s="5"/>
      <c r="W12" s="55"/>
    </row>
    <row r="13" spans="1:27" ht="36.75" customHeight="1" x14ac:dyDescent="0.3">
      <c r="A13" s="45">
        <v>4</v>
      </c>
      <c r="B13" s="53">
        <v>120004</v>
      </c>
      <c r="C13" s="101" t="s">
        <v>5</v>
      </c>
      <c r="D13" s="10"/>
      <c r="E13" s="110"/>
      <c r="F13" s="28"/>
      <c r="G13" s="5"/>
      <c r="H13" s="3"/>
      <c r="I13" s="55"/>
      <c r="J13" s="136"/>
      <c r="K13" s="4"/>
      <c r="L13" s="4"/>
      <c r="M13" s="95"/>
      <c r="N13" s="83"/>
      <c r="O13" s="75"/>
      <c r="P13" s="39"/>
      <c r="Q13" s="220"/>
      <c r="R13" s="50"/>
      <c r="S13" s="51"/>
      <c r="T13" s="51"/>
      <c r="U13" s="51"/>
      <c r="V13" s="51"/>
      <c r="W13" s="156"/>
    </row>
    <row r="14" spans="1:27" ht="17.25" customHeight="1" x14ac:dyDescent="0.3">
      <c r="A14" s="45">
        <v>5</v>
      </c>
      <c r="B14" s="53">
        <v>120005</v>
      </c>
      <c r="C14" s="100" t="s">
        <v>6</v>
      </c>
      <c r="D14" s="9"/>
      <c r="E14" s="62"/>
      <c r="F14" s="28"/>
      <c r="G14" s="143"/>
      <c r="H14" s="3"/>
      <c r="I14" s="55"/>
      <c r="J14" s="3"/>
      <c r="K14" s="5"/>
      <c r="L14" s="5"/>
      <c r="M14" s="55"/>
      <c r="N14" s="83"/>
      <c r="O14" s="75"/>
      <c r="P14" s="39"/>
      <c r="Q14" s="220"/>
      <c r="R14" s="52"/>
      <c r="S14" s="53"/>
      <c r="T14" s="53"/>
      <c r="U14" s="53"/>
      <c r="V14" s="53"/>
      <c r="W14" s="54"/>
    </row>
    <row r="15" spans="1:27" ht="39.75" customHeight="1" x14ac:dyDescent="0.3">
      <c r="A15" s="45">
        <v>6</v>
      </c>
      <c r="B15" s="53">
        <v>120006</v>
      </c>
      <c r="C15" s="101" t="s">
        <v>7</v>
      </c>
      <c r="D15" s="10">
        <v>2</v>
      </c>
      <c r="E15" s="110">
        <v>9</v>
      </c>
      <c r="F15" s="28">
        <v>1</v>
      </c>
      <c r="G15" s="5">
        <v>50</v>
      </c>
      <c r="H15" s="3">
        <v>1</v>
      </c>
      <c r="I15" s="55">
        <v>50</v>
      </c>
      <c r="J15" s="3">
        <v>0</v>
      </c>
      <c r="K15" s="5">
        <v>0</v>
      </c>
      <c r="L15" s="5">
        <v>0</v>
      </c>
      <c r="M15" s="55">
        <v>0</v>
      </c>
      <c r="N15" s="83">
        <v>0</v>
      </c>
      <c r="O15" s="75">
        <v>0</v>
      </c>
      <c r="P15" s="39">
        <v>1</v>
      </c>
      <c r="Q15" s="220">
        <v>50</v>
      </c>
      <c r="R15" s="38">
        <v>13</v>
      </c>
      <c r="S15" s="39">
        <v>27.1</v>
      </c>
      <c r="T15" s="39">
        <v>29</v>
      </c>
      <c r="U15" s="39">
        <v>60.4</v>
      </c>
      <c r="V15" s="39">
        <v>6</v>
      </c>
      <c r="W15" s="40">
        <v>12.5</v>
      </c>
    </row>
    <row r="16" spans="1:27" ht="35.25" customHeight="1" x14ac:dyDescent="0.3">
      <c r="A16" s="45">
        <v>7</v>
      </c>
      <c r="B16" s="53">
        <v>120007</v>
      </c>
      <c r="C16" s="101" t="s">
        <v>46</v>
      </c>
      <c r="D16" s="9"/>
      <c r="E16" s="62"/>
      <c r="F16" s="28"/>
      <c r="G16" s="5"/>
      <c r="H16" s="3"/>
      <c r="I16" s="55"/>
      <c r="J16" s="3"/>
      <c r="K16" s="5"/>
      <c r="L16" s="5"/>
      <c r="M16" s="55"/>
      <c r="N16" s="83"/>
      <c r="O16" s="75"/>
      <c r="P16" s="39"/>
      <c r="Q16" s="220"/>
      <c r="R16" s="38"/>
      <c r="S16" s="39"/>
      <c r="T16" s="39"/>
      <c r="U16" s="39"/>
      <c r="V16" s="39"/>
      <c r="W16" s="40"/>
    </row>
    <row r="17" spans="1:26" ht="17.25" customHeight="1" x14ac:dyDescent="0.3">
      <c r="A17" s="45">
        <v>8</v>
      </c>
      <c r="B17" s="53">
        <v>120008</v>
      </c>
      <c r="C17" s="100" t="s">
        <v>8</v>
      </c>
      <c r="D17" s="9">
        <v>1</v>
      </c>
      <c r="E17" s="62">
        <v>10</v>
      </c>
      <c r="F17" s="85">
        <v>0</v>
      </c>
      <c r="G17" s="76">
        <v>0</v>
      </c>
      <c r="H17" s="120">
        <v>1</v>
      </c>
      <c r="I17" s="57">
        <v>100</v>
      </c>
      <c r="J17" s="120">
        <v>0</v>
      </c>
      <c r="K17" s="76">
        <v>0</v>
      </c>
      <c r="L17" s="76">
        <v>0</v>
      </c>
      <c r="M17" s="57">
        <v>0</v>
      </c>
      <c r="N17" s="120">
        <v>0</v>
      </c>
      <c r="O17" s="76">
        <v>0</v>
      </c>
      <c r="P17" s="76">
        <v>1</v>
      </c>
      <c r="Q17" s="240">
        <v>100</v>
      </c>
      <c r="R17" s="56">
        <v>7</v>
      </c>
      <c r="S17" s="8">
        <v>30</v>
      </c>
      <c r="T17" s="8">
        <v>13</v>
      </c>
      <c r="U17" s="8">
        <v>54</v>
      </c>
      <c r="V17" s="8">
        <v>4</v>
      </c>
      <c r="W17" s="57">
        <v>16</v>
      </c>
    </row>
    <row r="18" spans="1:26" ht="15" customHeight="1" x14ac:dyDescent="0.3">
      <c r="A18" s="45">
        <v>9</v>
      </c>
      <c r="B18" s="53">
        <v>120009</v>
      </c>
      <c r="C18" s="100" t="s">
        <v>9</v>
      </c>
      <c r="D18" s="9"/>
      <c r="E18" s="62"/>
      <c r="F18" s="85"/>
      <c r="G18" s="76"/>
      <c r="H18" s="120"/>
      <c r="I18" s="57"/>
      <c r="J18" s="120"/>
      <c r="K18" s="76"/>
      <c r="L18" s="76"/>
      <c r="M18" s="57"/>
      <c r="N18" s="120"/>
      <c r="O18" s="76"/>
      <c r="P18" s="76"/>
      <c r="Q18" s="240"/>
      <c r="R18" s="56"/>
      <c r="S18" s="8"/>
      <c r="T18" s="8"/>
      <c r="U18" s="8"/>
      <c r="V18" s="8"/>
      <c r="W18" s="57"/>
    </row>
    <row r="19" spans="1:26" ht="17.25" customHeight="1" x14ac:dyDescent="0.3">
      <c r="A19" s="45">
        <v>10</v>
      </c>
      <c r="B19" s="116">
        <v>120040</v>
      </c>
      <c r="C19" s="102" t="s">
        <v>45</v>
      </c>
      <c r="D19" s="9">
        <v>3</v>
      </c>
      <c r="E19" s="62">
        <v>19</v>
      </c>
      <c r="F19" s="28">
        <v>0</v>
      </c>
      <c r="G19" s="5">
        <v>0</v>
      </c>
      <c r="H19" s="3">
        <v>2</v>
      </c>
      <c r="I19" s="55">
        <v>66.7</v>
      </c>
      <c r="J19" s="3">
        <v>1</v>
      </c>
      <c r="K19" s="5">
        <v>33.299999999999997</v>
      </c>
      <c r="L19" s="5">
        <v>0</v>
      </c>
      <c r="M19" s="55">
        <v>0</v>
      </c>
      <c r="N19" s="145">
        <v>1</v>
      </c>
      <c r="O19" s="75">
        <v>33.299999999999997</v>
      </c>
      <c r="P19" s="75">
        <v>3</v>
      </c>
      <c r="Q19" s="221">
        <v>100</v>
      </c>
      <c r="R19" s="52">
        <v>39</v>
      </c>
      <c r="S19" s="53">
        <v>54.2</v>
      </c>
      <c r="T19" s="53">
        <v>27</v>
      </c>
      <c r="U19" s="53">
        <v>37.5</v>
      </c>
      <c r="V19" s="53">
        <v>6</v>
      </c>
      <c r="W19" s="54">
        <v>8.3000000000000007</v>
      </c>
    </row>
    <row r="20" spans="1:26" ht="32.25" customHeight="1" x14ac:dyDescent="0.3">
      <c r="A20" s="45">
        <v>11</v>
      </c>
      <c r="B20" s="53">
        <v>120010</v>
      </c>
      <c r="C20" s="101" t="s">
        <v>47</v>
      </c>
      <c r="D20" s="10">
        <v>2</v>
      </c>
      <c r="E20" s="110">
        <v>5</v>
      </c>
      <c r="F20" s="28">
        <v>0</v>
      </c>
      <c r="G20" s="5">
        <v>0</v>
      </c>
      <c r="H20" s="3">
        <v>1</v>
      </c>
      <c r="I20" s="55">
        <v>50</v>
      </c>
      <c r="J20" s="3">
        <v>1</v>
      </c>
      <c r="K20" s="5">
        <v>50</v>
      </c>
      <c r="L20" s="5">
        <v>0</v>
      </c>
      <c r="M20" s="55">
        <v>0</v>
      </c>
      <c r="N20" s="145">
        <v>1</v>
      </c>
      <c r="O20" s="75">
        <v>50</v>
      </c>
      <c r="P20" s="39">
        <v>2</v>
      </c>
      <c r="Q20" s="221">
        <v>100</v>
      </c>
      <c r="R20" s="38">
        <v>35</v>
      </c>
      <c r="S20" s="39">
        <v>73</v>
      </c>
      <c r="T20" s="39">
        <v>9</v>
      </c>
      <c r="U20" s="39">
        <v>19</v>
      </c>
      <c r="V20" s="39">
        <v>4</v>
      </c>
      <c r="W20" s="40">
        <v>8</v>
      </c>
    </row>
    <row r="21" spans="1:26" ht="32.25" customHeight="1" x14ac:dyDescent="0.3">
      <c r="A21" s="45">
        <v>12</v>
      </c>
      <c r="B21" s="53">
        <v>120011</v>
      </c>
      <c r="C21" s="101" t="s">
        <v>10</v>
      </c>
      <c r="D21" s="9"/>
      <c r="E21" s="62"/>
      <c r="F21" s="28"/>
      <c r="G21" s="5"/>
      <c r="H21" s="3"/>
      <c r="I21" s="55"/>
      <c r="J21" s="3"/>
      <c r="K21" s="5"/>
      <c r="L21" s="5"/>
      <c r="M21" s="55"/>
      <c r="N21" s="83"/>
      <c r="O21" s="75"/>
      <c r="P21" s="39"/>
      <c r="Q21" s="220"/>
      <c r="R21" s="38"/>
      <c r="S21" s="39"/>
      <c r="T21" s="39"/>
      <c r="U21" s="39"/>
      <c r="V21" s="39"/>
      <c r="W21" s="40"/>
      <c r="Z21" s="68"/>
    </row>
    <row r="22" spans="1:26" ht="18" customHeight="1" x14ac:dyDescent="0.3">
      <c r="A22" s="45">
        <v>13</v>
      </c>
      <c r="B22" s="53">
        <v>120012</v>
      </c>
      <c r="C22" s="100" t="s">
        <v>11</v>
      </c>
      <c r="D22" s="24"/>
      <c r="E22" s="111"/>
      <c r="F22" s="164"/>
      <c r="G22" s="165"/>
      <c r="H22" s="111"/>
      <c r="I22" s="169"/>
      <c r="J22" s="178"/>
      <c r="K22" s="165"/>
      <c r="L22" s="7"/>
      <c r="M22" s="34"/>
      <c r="N22" s="178"/>
      <c r="O22" s="167"/>
      <c r="P22" s="165"/>
      <c r="Q22" s="222"/>
      <c r="R22" s="168"/>
      <c r="S22" s="166"/>
      <c r="T22" s="166"/>
      <c r="U22" s="166"/>
      <c r="V22" s="166"/>
      <c r="W22" s="169"/>
      <c r="Z22" s="69"/>
    </row>
    <row r="23" spans="1:26" ht="35.25" customHeight="1" x14ac:dyDescent="0.3">
      <c r="A23" s="45">
        <v>14</v>
      </c>
      <c r="B23" s="53">
        <v>120013</v>
      </c>
      <c r="C23" s="101" t="s">
        <v>48</v>
      </c>
      <c r="D23" s="9"/>
      <c r="E23" s="62"/>
      <c r="F23" s="85"/>
      <c r="G23" s="76"/>
      <c r="H23" s="76"/>
      <c r="I23" s="57"/>
      <c r="J23" s="120"/>
      <c r="K23" s="76"/>
      <c r="L23" s="76"/>
      <c r="M23" s="57"/>
      <c r="N23" s="120"/>
      <c r="O23" s="76"/>
      <c r="P23" s="76"/>
      <c r="Q23" s="240"/>
      <c r="R23" s="85"/>
      <c r="S23" s="76"/>
      <c r="T23" s="76"/>
      <c r="U23" s="76"/>
      <c r="V23" s="76"/>
      <c r="W23" s="57"/>
      <c r="X23" s="22"/>
      <c r="Z23" s="68"/>
    </row>
    <row r="24" spans="1:26" ht="17.25" customHeight="1" x14ac:dyDescent="0.3">
      <c r="A24" s="45">
        <v>15</v>
      </c>
      <c r="B24" s="53">
        <v>120014</v>
      </c>
      <c r="C24" s="100" t="s">
        <v>12</v>
      </c>
      <c r="D24" s="170"/>
      <c r="E24" s="188"/>
      <c r="F24" s="92"/>
      <c r="G24" s="18"/>
      <c r="H24" s="171"/>
      <c r="I24" s="233"/>
      <c r="J24" s="17"/>
      <c r="K24" s="18"/>
      <c r="L24" s="18"/>
      <c r="M24" s="93"/>
      <c r="N24" s="82"/>
      <c r="O24" s="89"/>
      <c r="P24" s="51"/>
      <c r="Q24" s="223"/>
      <c r="R24" s="238"/>
      <c r="S24" s="174"/>
      <c r="T24" s="174"/>
      <c r="U24" s="174"/>
      <c r="V24" s="174"/>
      <c r="W24" s="175"/>
      <c r="Z24" s="68"/>
    </row>
    <row r="25" spans="1:26" ht="17.25" customHeight="1" x14ac:dyDescent="0.3">
      <c r="A25" s="45">
        <v>16</v>
      </c>
      <c r="B25" s="53">
        <v>120015</v>
      </c>
      <c r="C25" s="100" t="s">
        <v>13</v>
      </c>
      <c r="D25" s="27">
        <v>1</v>
      </c>
      <c r="E25" s="63">
        <v>34</v>
      </c>
      <c r="F25" s="96">
        <v>0</v>
      </c>
      <c r="G25" s="36">
        <v>0</v>
      </c>
      <c r="H25" s="35">
        <v>0</v>
      </c>
      <c r="I25" s="97">
        <v>0</v>
      </c>
      <c r="J25" s="35">
        <v>0</v>
      </c>
      <c r="K25" s="36">
        <v>0</v>
      </c>
      <c r="L25" s="36">
        <v>1</v>
      </c>
      <c r="M25" s="97">
        <v>100</v>
      </c>
      <c r="N25" s="146">
        <v>1</v>
      </c>
      <c r="O25" s="77">
        <v>100</v>
      </c>
      <c r="P25" s="81">
        <v>1</v>
      </c>
      <c r="Q25" s="224">
        <v>100</v>
      </c>
      <c r="R25" s="239">
        <v>18</v>
      </c>
      <c r="S25" s="236">
        <v>75</v>
      </c>
      <c r="T25" s="236">
        <v>6</v>
      </c>
      <c r="U25" s="236">
        <v>25</v>
      </c>
      <c r="V25" s="53">
        <v>0</v>
      </c>
      <c r="W25" s="54">
        <v>0</v>
      </c>
      <c r="Z25" s="68"/>
    </row>
    <row r="26" spans="1:26" ht="17.25" customHeight="1" x14ac:dyDescent="0.3">
      <c r="A26" s="45">
        <v>17</v>
      </c>
      <c r="B26" s="53">
        <v>120016</v>
      </c>
      <c r="C26" s="100" t="s">
        <v>14</v>
      </c>
      <c r="D26" s="25">
        <v>1</v>
      </c>
      <c r="E26" s="109">
        <v>25</v>
      </c>
      <c r="F26" s="28">
        <v>0</v>
      </c>
      <c r="G26" s="5">
        <v>0</v>
      </c>
      <c r="H26" s="17">
        <v>0</v>
      </c>
      <c r="I26" s="93">
        <v>0</v>
      </c>
      <c r="J26" s="3">
        <v>1</v>
      </c>
      <c r="K26" s="5">
        <v>100</v>
      </c>
      <c r="L26" s="5">
        <v>0</v>
      </c>
      <c r="M26" s="55">
        <v>0</v>
      </c>
      <c r="N26" s="83">
        <v>1</v>
      </c>
      <c r="O26" s="75">
        <v>100</v>
      </c>
      <c r="P26" s="39">
        <v>1</v>
      </c>
      <c r="Q26" s="219">
        <v>100</v>
      </c>
      <c r="R26" s="44">
        <v>16</v>
      </c>
      <c r="S26" s="45">
        <v>66.7</v>
      </c>
      <c r="T26" s="45">
        <v>6</v>
      </c>
      <c r="U26" s="45">
        <v>25</v>
      </c>
      <c r="V26" s="45">
        <v>2</v>
      </c>
      <c r="W26" s="46">
        <v>8.3000000000000007</v>
      </c>
      <c r="Z26" s="68"/>
    </row>
    <row r="27" spans="1:26" ht="17.25" customHeight="1" x14ac:dyDescent="0.3">
      <c r="A27" s="45">
        <v>18</v>
      </c>
      <c r="B27" s="53">
        <v>120017</v>
      </c>
      <c r="C27" s="100" t="s">
        <v>15</v>
      </c>
      <c r="D27" s="9"/>
      <c r="E27" s="62"/>
      <c r="F27" s="28"/>
      <c r="G27" s="5"/>
      <c r="H27" s="3"/>
      <c r="I27" s="55"/>
      <c r="J27" s="3"/>
      <c r="K27" s="5"/>
      <c r="L27" s="5"/>
      <c r="M27" s="55"/>
      <c r="N27" s="83"/>
      <c r="O27" s="75"/>
      <c r="P27" s="39"/>
      <c r="Q27" s="220"/>
      <c r="R27" s="52"/>
      <c r="S27" s="53"/>
      <c r="T27" s="53"/>
      <c r="U27" s="53"/>
      <c r="V27" s="53"/>
      <c r="W27" s="54"/>
    </row>
    <row r="28" spans="1:26" ht="17.25" customHeight="1" x14ac:dyDescent="0.3">
      <c r="A28" s="45">
        <v>19</v>
      </c>
      <c r="B28" s="53">
        <v>120018</v>
      </c>
      <c r="C28" s="100" t="s">
        <v>16</v>
      </c>
      <c r="D28" s="9">
        <v>2</v>
      </c>
      <c r="E28" s="62">
        <v>13.5</v>
      </c>
      <c r="F28" s="28">
        <v>0</v>
      </c>
      <c r="G28" s="5">
        <v>0</v>
      </c>
      <c r="H28" s="3">
        <v>2</v>
      </c>
      <c r="I28" s="55">
        <v>100</v>
      </c>
      <c r="J28" s="3">
        <v>0</v>
      </c>
      <c r="K28" s="5">
        <v>0</v>
      </c>
      <c r="L28" s="5">
        <v>0</v>
      </c>
      <c r="M28" s="55">
        <v>0</v>
      </c>
      <c r="N28" s="83">
        <v>0</v>
      </c>
      <c r="O28" s="75">
        <v>0</v>
      </c>
      <c r="P28" s="39">
        <v>2</v>
      </c>
      <c r="Q28" s="220">
        <v>100</v>
      </c>
      <c r="R28" s="52">
        <v>23</v>
      </c>
      <c r="S28" s="53">
        <v>47.9</v>
      </c>
      <c r="T28" s="53">
        <v>16</v>
      </c>
      <c r="U28" s="53">
        <v>33.299999999999997</v>
      </c>
      <c r="V28" s="53">
        <v>9</v>
      </c>
      <c r="W28" s="54">
        <v>18.8</v>
      </c>
    </row>
    <row r="29" spans="1:26" ht="17.25" customHeight="1" x14ac:dyDescent="0.3">
      <c r="A29" s="45">
        <v>20</v>
      </c>
      <c r="B29" s="53">
        <v>120019</v>
      </c>
      <c r="C29" s="100" t="s">
        <v>17</v>
      </c>
      <c r="D29" s="24"/>
      <c r="E29" s="111"/>
      <c r="F29" s="33"/>
      <c r="G29" s="7"/>
      <c r="H29" s="6"/>
      <c r="I29" s="137"/>
      <c r="J29" s="6"/>
      <c r="K29" s="7"/>
      <c r="L29" s="7"/>
      <c r="M29" s="34"/>
      <c r="N29" s="230"/>
      <c r="O29" s="176"/>
      <c r="P29" s="177"/>
      <c r="Q29" s="225"/>
      <c r="R29" s="47"/>
      <c r="S29" s="48"/>
      <c r="T29" s="48"/>
      <c r="U29" s="48"/>
      <c r="V29" s="48"/>
      <c r="W29" s="49"/>
    </row>
    <row r="30" spans="1:26" ht="33.75" customHeight="1" x14ac:dyDescent="0.3">
      <c r="A30" s="45">
        <v>21</v>
      </c>
      <c r="B30" s="53">
        <v>120020</v>
      </c>
      <c r="C30" s="101" t="s">
        <v>49</v>
      </c>
      <c r="D30" s="9"/>
      <c r="E30" s="9"/>
      <c r="F30" s="56"/>
      <c r="G30" s="76"/>
      <c r="H30" s="76"/>
      <c r="I30" s="122"/>
      <c r="J30" s="56"/>
      <c r="K30" s="76"/>
      <c r="L30" s="76"/>
      <c r="M30" s="122"/>
      <c r="N30" s="56"/>
      <c r="O30" s="76"/>
      <c r="P30" s="76"/>
      <c r="Q30" s="122"/>
      <c r="R30" s="56"/>
      <c r="S30" s="76"/>
      <c r="T30" s="76"/>
      <c r="U30" s="76"/>
      <c r="V30" s="76"/>
      <c r="W30" s="122"/>
    </row>
    <row r="31" spans="1:26" ht="17.25" customHeight="1" x14ac:dyDescent="0.3">
      <c r="A31" s="45">
        <v>22</v>
      </c>
      <c r="B31" s="53">
        <v>120021</v>
      </c>
      <c r="C31" s="100" t="s">
        <v>18</v>
      </c>
      <c r="D31" s="25">
        <v>1</v>
      </c>
      <c r="E31" s="109">
        <v>26</v>
      </c>
      <c r="F31" s="92">
        <v>0</v>
      </c>
      <c r="G31" s="18">
        <v>0</v>
      </c>
      <c r="H31" s="17">
        <v>0</v>
      </c>
      <c r="I31" s="93">
        <v>0</v>
      </c>
      <c r="J31" s="17">
        <v>1</v>
      </c>
      <c r="K31" s="18">
        <v>100</v>
      </c>
      <c r="L31" s="18">
        <v>0</v>
      </c>
      <c r="M31" s="93">
        <v>0</v>
      </c>
      <c r="N31" s="82">
        <v>1</v>
      </c>
      <c r="O31" s="89">
        <v>100</v>
      </c>
      <c r="P31" s="51">
        <v>1</v>
      </c>
      <c r="Q31" s="219">
        <v>100</v>
      </c>
      <c r="R31" s="44">
        <v>19</v>
      </c>
      <c r="S31" s="45">
        <v>79.2</v>
      </c>
      <c r="T31" s="45">
        <v>4</v>
      </c>
      <c r="U31" s="45">
        <v>16.7</v>
      </c>
      <c r="V31" s="45">
        <v>1</v>
      </c>
      <c r="W31" s="46">
        <v>4.2</v>
      </c>
    </row>
    <row r="32" spans="1:26" ht="32.25" customHeight="1" x14ac:dyDescent="0.3">
      <c r="A32" s="45">
        <v>23</v>
      </c>
      <c r="B32" s="53">
        <v>120022</v>
      </c>
      <c r="C32" s="101" t="s">
        <v>50</v>
      </c>
      <c r="D32" s="24">
        <v>1</v>
      </c>
      <c r="E32" s="111">
        <v>35</v>
      </c>
      <c r="F32" s="164">
        <v>0</v>
      </c>
      <c r="G32" s="165">
        <v>0</v>
      </c>
      <c r="H32" s="111">
        <v>0</v>
      </c>
      <c r="I32" s="169">
        <v>0</v>
      </c>
      <c r="J32" s="178">
        <v>0</v>
      </c>
      <c r="K32" s="165">
        <v>0</v>
      </c>
      <c r="L32" s="165">
        <v>1</v>
      </c>
      <c r="M32" s="169">
        <v>100</v>
      </c>
      <c r="N32" s="178">
        <v>1</v>
      </c>
      <c r="O32" s="167">
        <v>100</v>
      </c>
      <c r="P32" s="165">
        <v>1</v>
      </c>
      <c r="Q32" s="222">
        <v>100</v>
      </c>
      <c r="R32" s="168">
        <v>22</v>
      </c>
      <c r="S32" s="166">
        <v>91.7</v>
      </c>
      <c r="T32" s="166">
        <v>2</v>
      </c>
      <c r="U32" s="166">
        <v>8.3000000000000007</v>
      </c>
      <c r="V32" s="166">
        <v>0</v>
      </c>
      <c r="W32" s="169">
        <v>0</v>
      </c>
    </row>
    <row r="33" spans="1:23" ht="22.5" customHeight="1" x14ac:dyDescent="0.3">
      <c r="A33" s="45">
        <v>24</v>
      </c>
      <c r="B33" s="53">
        <v>120023</v>
      </c>
      <c r="C33" s="100" t="s">
        <v>19</v>
      </c>
      <c r="D33" s="9"/>
      <c r="E33" s="62"/>
      <c r="F33" s="85"/>
      <c r="G33" s="76"/>
      <c r="H33" s="76"/>
      <c r="I33" s="57"/>
      <c r="J33" s="120"/>
      <c r="K33" s="76"/>
      <c r="L33" s="76"/>
      <c r="M33" s="57"/>
      <c r="N33" s="120"/>
      <c r="O33" s="76"/>
      <c r="P33" s="76"/>
      <c r="Q33" s="8"/>
      <c r="R33" s="85"/>
      <c r="S33" s="76"/>
      <c r="T33" s="76"/>
      <c r="U33" s="76"/>
      <c r="V33" s="76"/>
      <c r="W33" s="57"/>
    </row>
    <row r="34" spans="1:23" ht="32.25" customHeight="1" x14ac:dyDescent="0.3">
      <c r="A34" s="45">
        <v>25</v>
      </c>
      <c r="B34" s="53">
        <v>120024</v>
      </c>
      <c r="C34" s="101" t="s">
        <v>52</v>
      </c>
      <c r="D34" s="9"/>
      <c r="E34" s="62"/>
      <c r="F34" s="85"/>
      <c r="G34" s="76"/>
      <c r="H34" s="76"/>
      <c r="I34" s="57"/>
      <c r="J34" s="120"/>
      <c r="K34" s="76"/>
      <c r="L34" s="76"/>
      <c r="M34" s="57"/>
      <c r="N34" s="120"/>
      <c r="O34" s="76"/>
      <c r="P34" s="76"/>
      <c r="Q34" s="8"/>
      <c r="R34" s="85"/>
      <c r="S34" s="76"/>
      <c r="T34" s="76"/>
      <c r="U34" s="76"/>
      <c r="V34" s="76"/>
      <c r="W34" s="57"/>
    </row>
    <row r="35" spans="1:23" ht="32.25" customHeight="1" x14ac:dyDescent="0.3">
      <c r="A35" s="45">
        <v>26</v>
      </c>
      <c r="B35" s="53">
        <v>120025</v>
      </c>
      <c r="C35" s="101" t="s">
        <v>51</v>
      </c>
      <c r="D35" s="179"/>
      <c r="E35" s="182"/>
      <c r="F35" s="180"/>
      <c r="G35" s="181"/>
      <c r="H35" s="182"/>
      <c r="I35" s="184"/>
      <c r="J35" s="185"/>
      <c r="K35" s="181"/>
      <c r="L35" s="181"/>
      <c r="M35" s="184"/>
      <c r="N35" s="185"/>
      <c r="O35" s="186"/>
      <c r="P35" s="181"/>
      <c r="Q35" s="226"/>
      <c r="R35" s="187"/>
      <c r="S35" s="183"/>
      <c r="T35" s="183"/>
      <c r="U35" s="183"/>
      <c r="V35" s="183"/>
      <c r="W35" s="184"/>
    </row>
    <row r="36" spans="1:23" ht="17.25" customHeight="1" x14ac:dyDescent="0.3">
      <c r="A36" s="45">
        <v>27</v>
      </c>
      <c r="B36" s="53">
        <v>120026</v>
      </c>
      <c r="C36" s="103" t="s">
        <v>20</v>
      </c>
      <c r="D36" s="13"/>
      <c r="E36" s="112"/>
      <c r="F36" s="28"/>
      <c r="G36" s="5"/>
      <c r="H36" s="3"/>
      <c r="I36" s="55"/>
      <c r="J36" s="3"/>
      <c r="K36" s="5"/>
      <c r="L36" s="5"/>
      <c r="M36" s="55"/>
      <c r="N36" s="83"/>
      <c r="O36" s="75"/>
      <c r="P36" s="39"/>
      <c r="Q36" s="220"/>
      <c r="R36" s="52"/>
      <c r="S36" s="53"/>
      <c r="T36" s="53"/>
      <c r="U36" s="53"/>
      <c r="V36" s="53"/>
      <c r="W36" s="54"/>
    </row>
    <row r="37" spans="1:23" ht="17.25" customHeight="1" x14ac:dyDescent="0.3">
      <c r="A37" s="45">
        <v>28</v>
      </c>
      <c r="B37" s="53">
        <v>120027</v>
      </c>
      <c r="C37" s="104" t="s">
        <v>21</v>
      </c>
      <c r="D37" s="27">
        <v>2</v>
      </c>
      <c r="E37" s="63">
        <v>24</v>
      </c>
      <c r="F37" s="96">
        <v>0</v>
      </c>
      <c r="G37" s="36">
        <v>0</v>
      </c>
      <c r="H37" s="35">
        <v>1</v>
      </c>
      <c r="I37" s="97">
        <v>50</v>
      </c>
      <c r="J37" s="35">
        <v>0</v>
      </c>
      <c r="K37" s="36">
        <v>0</v>
      </c>
      <c r="L37" s="36">
        <v>1</v>
      </c>
      <c r="M37" s="97">
        <v>50</v>
      </c>
      <c r="N37" s="146">
        <v>1</v>
      </c>
      <c r="O37" s="77">
        <v>50</v>
      </c>
      <c r="P37" s="81">
        <v>2</v>
      </c>
      <c r="Q37" s="224">
        <v>100</v>
      </c>
      <c r="R37" s="276">
        <v>38</v>
      </c>
      <c r="S37" s="273">
        <v>79.2</v>
      </c>
      <c r="T37" s="273">
        <v>9</v>
      </c>
      <c r="U37" s="273">
        <v>18.8</v>
      </c>
      <c r="V37" s="273">
        <v>1</v>
      </c>
      <c r="W37" s="274">
        <v>2.1</v>
      </c>
    </row>
    <row r="38" spans="1:23" ht="17.25" customHeight="1" x14ac:dyDescent="0.3">
      <c r="A38" s="45">
        <v>29</v>
      </c>
      <c r="B38" s="53">
        <v>120028</v>
      </c>
      <c r="C38" s="105" t="s">
        <v>22</v>
      </c>
      <c r="D38" s="27">
        <v>1</v>
      </c>
      <c r="E38" s="14">
        <v>36</v>
      </c>
      <c r="F38" s="33">
        <v>0</v>
      </c>
      <c r="G38" s="7">
        <v>0</v>
      </c>
      <c r="H38" s="6">
        <v>0</v>
      </c>
      <c r="I38" s="34">
        <v>0</v>
      </c>
      <c r="J38" s="6">
        <v>0</v>
      </c>
      <c r="K38" s="7">
        <v>0</v>
      </c>
      <c r="L38" s="7">
        <v>1</v>
      </c>
      <c r="M38" s="34">
        <v>100</v>
      </c>
      <c r="N38" s="230">
        <v>1</v>
      </c>
      <c r="O38" s="176">
        <v>100</v>
      </c>
      <c r="P38" s="177">
        <v>1</v>
      </c>
      <c r="Q38" s="225">
        <v>100</v>
      </c>
      <c r="R38" s="157">
        <v>23</v>
      </c>
      <c r="S38" s="48">
        <v>95.8</v>
      </c>
      <c r="T38" s="48">
        <v>1</v>
      </c>
      <c r="U38" s="48">
        <v>4.2</v>
      </c>
      <c r="V38" s="48">
        <v>0</v>
      </c>
      <c r="W38" s="49">
        <v>0</v>
      </c>
    </row>
    <row r="39" spans="1:23" ht="20.25" customHeight="1" x14ac:dyDescent="0.3">
      <c r="A39" s="45">
        <v>30</v>
      </c>
      <c r="B39" s="53">
        <v>120029</v>
      </c>
      <c r="C39" s="105" t="s">
        <v>23</v>
      </c>
      <c r="D39" s="12"/>
      <c r="E39" s="64"/>
      <c r="F39" s="87"/>
      <c r="G39" s="79"/>
      <c r="H39" s="79"/>
      <c r="I39" s="59"/>
      <c r="J39" s="130"/>
      <c r="K39" s="79"/>
      <c r="L39" s="79"/>
      <c r="M39" s="59"/>
      <c r="N39" s="130"/>
      <c r="O39" s="79"/>
      <c r="P39" s="79"/>
      <c r="Q39" s="11"/>
      <c r="R39" s="87"/>
      <c r="S39" s="79"/>
      <c r="T39" s="79"/>
      <c r="U39" s="79"/>
      <c r="V39" s="79"/>
      <c r="W39" s="59"/>
    </row>
    <row r="40" spans="1:23" ht="20.25" customHeight="1" x14ac:dyDescent="0.3">
      <c r="A40" s="45">
        <v>31</v>
      </c>
      <c r="B40" s="53"/>
      <c r="C40" s="105" t="s">
        <v>57</v>
      </c>
      <c r="D40" s="190"/>
      <c r="E40" s="193"/>
      <c r="F40" s="199"/>
      <c r="G40" s="200"/>
      <c r="H40" s="193"/>
      <c r="I40" s="198"/>
      <c r="J40" s="201"/>
      <c r="K40" s="200"/>
      <c r="L40" s="200"/>
      <c r="M40" s="198"/>
      <c r="N40" s="201"/>
      <c r="O40" s="202"/>
      <c r="P40" s="200"/>
      <c r="Q40" s="227"/>
      <c r="R40" s="197"/>
      <c r="S40" s="194"/>
      <c r="T40" s="194"/>
      <c r="U40" s="194"/>
      <c r="V40" s="194"/>
      <c r="W40" s="198"/>
    </row>
    <row r="41" spans="1:23" ht="21" customHeight="1" x14ac:dyDescent="0.3">
      <c r="A41" s="45">
        <v>32</v>
      </c>
      <c r="B41" s="53">
        <v>120030</v>
      </c>
      <c r="C41" s="105" t="s">
        <v>24</v>
      </c>
      <c r="D41" s="12"/>
      <c r="E41" s="12"/>
      <c r="F41" s="242"/>
      <c r="G41" s="79"/>
      <c r="H41" s="79"/>
      <c r="I41" s="121"/>
      <c r="J41" s="242"/>
      <c r="K41" s="79"/>
      <c r="L41" s="79"/>
      <c r="M41" s="121"/>
      <c r="N41" s="242"/>
      <c r="O41" s="79"/>
      <c r="P41" s="79"/>
      <c r="Q41" s="121"/>
      <c r="R41" s="242"/>
      <c r="S41" s="79"/>
      <c r="T41" s="79"/>
      <c r="U41" s="79"/>
      <c r="V41" s="79"/>
      <c r="W41" s="121"/>
    </row>
    <row r="42" spans="1:23" ht="17.25" customHeight="1" x14ac:dyDescent="0.3">
      <c r="A42" s="45">
        <v>33</v>
      </c>
      <c r="B42" s="53">
        <v>120031</v>
      </c>
      <c r="C42" s="105" t="s">
        <v>25</v>
      </c>
      <c r="D42" s="203">
        <v>1</v>
      </c>
      <c r="E42" s="234">
        <v>17</v>
      </c>
      <c r="F42" s="204">
        <v>0</v>
      </c>
      <c r="G42" s="205">
        <v>0</v>
      </c>
      <c r="H42" s="206">
        <v>1</v>
      </c>
      <c r="I42" s="208">
        <v>100</v>
      </c>
      <c r="J42" s="206">
        <v>0</v>
      </c>
      <c r="K42" s="205">
        <v>0</v>
      </c>
      <c r="L42" s="205">
        <v>0</v>
      </c>
      <c r="M42" s="208">
        <v>0</v>
      </c>
      <c r="N42" s="264">
        <v>0</v>
      </c>
      <c r="O42" s="75">
        <v>0</v>
      </c>
      <c r="P42" s="39">
        <v>1</v>
      </c>
      <c r="Q42" s="265">
        <v>100</v>
      </c>
      <c r="R42" s="266">
        <v>14</v>
      </c>
      <c r="S42" s="273">
        <v>58.3</v>
      </c>
      <c r="T42" s="273">
        <v>6</v>
      </c>
      <c r="U42" s="273">
        <v>25</v>
      </c>
      <c r="V42" s="273">
        <v>4</v>
      </c>
      <c r="W42" s="267">
        <v>16.600000000000001</v>
      </c>
    </row>
    <row r="43" spans="1:23" ht="17.25" customHeight="1" x14ac:dyDescent="0.3">
      <c r="A43" s="45">
        <v>34</v>
      </c>
      <c r="B43" s="53">
        <v>120032</v>
      </c>
      <c r="C43" s="105" t="s">
        <v>26</v>
      </c>
      <c r="D43" s="27"/>
      <c r="E43" s="63"/>
      <c r="F43" s="86"/>
      <c r="G43" s="78"/>
      <c r="H43" s="78"/>
      <c r="I43" s="58"/>
      <c r="J43" s="144"/>
      <c r="K43" s="78"/>
      <c r="L43" s="78"/>
      <c r="M43" s="58"/>
      <c r="N43" s="144"/>
      <c r="O43" s="78"/>
      <c r="P43" s="78"/>
      <c r="Q43" s="26"/>
      <c r="R43" s="86"/>
      <c r="S43" s="78"/>
      <c r="T43" s="78"/>
      <c r="U43" s="78"/>
      <c r="V43" s="78"/>
      <c r="W43" s="58"/>
    </row>
    <row r="44" spans="1:23" ht="32.25" customHeight="1" x14ac:dyDescent="0.3">
      <c r="A44" s="45">
        <v>35</v>
      </c>
      <c r="B44" s="53">
        <v>120033</v>
      </c>
      <c r="C44" s="106" t="s">
        <v>53</v>
      </c>
      <c r="D44" s="16"/>
      <c r="E44" s="65"/>
      <c r="F44" s="191"/>
      <c r="G44" s="192"/>
      <c r="H44" s="65"/>
      <c r="I44" s="61"/>
      <c r="J44" s="195"/>
      <c r="K44" s="192"/>
      <c r="L44" s="192"/>
      <c r="M44" s="61"/>
      <c r="N44" s="195"/>
      <c r="O44" s="196"/>
      <c r="P44" s="192"/>
      <c r="Q44" s="228"/>
      <c r="R44" s="60"/>
      <c r="S44" s="15"/>
      <c r="T44" s="15"/>
      <c r="U44" s="15"/>
      <c r="V44" s="15"/>
      <c r="W44" s="61"/>
    </row>
    <row r="45" spans="1:23" ht="17.25" customHeight="1" x14ac:dyDescent="0.3">
      <c r="A45" s="45">
        <v>36</v>
      </c>
      <c r="B45" s="53">
        <v>120034</v>
      </c>
      <c r="C45" s="105" t="s">
        <v>27</v>
      </c>
      <c r="D45" s="12"/>
      <c r="E45" s="64"/>
      <c r="F45" s="87"/>
      <c r="G45" s="79"/>
      <c r="H45" s="130"/>
      <c r="I45" s="59"/>
      <c r="J45" s="130"/>
      <c r="K45" s="79"/>
      <c r="L45" s="79"/>
      <c r="M45" s="59"/>
      <c r="N45" s="83"/>
      <c r="O45" s="75"/>
      <c r="P45" s="39"/>
      <c r="Q45" s="220"/>
      <c r="R45" s="52"/>
      <c r="S45" s="53"/>
      <c r="T45" s="53"/>
      <c r="U45" s="53"/>
      <c r="V45" s="53"/>
      <c r="W45" s="54"/>
    </row>
    <row r="46" spans="1:23" ht="31.5" customHeight="1" x14ac:dyDescent="0.3">
      <c r="A46" s="45">
        <v>37</v>
      </c>
      <c r="B46" s="53">
        <v>120035</v>
      </c>
      <c r="C46" s="106" t="s">
        <v>54</v>
      </c>
      <c r="D46" s="12"/>
      <c r="E46" s="64"/>
      <c r="F46" s="28"/>
      <c r="G46" s="5"/>
      <c r="H46" s="3"/>
      <c r="I46" s="55"/>
      <c r="J46" s="136"/>
      <c r="K46" s="4"/>
      <c r="L46" s="4"/>
      <c r="M46" s="95"/>
      <c r="N46" s="83"/>
      <c r="O46" s="75"/>
      <c r="P46" s="39"/>
      <c r="Q46" s="220"/>
      <c r="R46" s="38"/>
      <c r="S46" s="39"/>
      <c r="T46" s="39"/>
      <c r="U46" s="39"/>
      <c r="V46" s="39"/>
      <c r="W46" s="40"/>
    </row>
    <row r="47" spans="1:23" ht="17.25" customHeight="1" x14ac:dyDescent="0.3">
      <c r="A47" s="45">
        <v>38</v>
      </c>
      <c r="B47" s="118">
        <v>120036</v>
      </c>
      <c r="C47" s="105" t="s">
        <v>28</v>
      </c>
      <c r="D47" s="67">
        <v>1</v>
      </c>
      <c r="E47" s="66">
        <v>28</v>
      </c>
      <c r="F47" s="88">
        <v>0</v>
      </c>
      <c r="G47" s="70">
        <v>0</v>
      </c>
      <c r="H47" s="131">
        <v>0</v>
      </c>
      <c r="I47" s="43">
        <v>0</v>
      </c>
      <c r="J47" s="131">
        <v>1</v>
      </c>
      <c r="K47" s="70">
        <v>100</v>
      </c>
      <c r="L47" s="70">
        <v>0</v>
      </c>
      <c r="M47" s="43">
        <v>0</v>
      </c>
      <c r="N47" s="131">
        <v>1</v>
      </c>
      <c r="O47" s="71">
        <v>100</v>
      </c>
      <c r="P47" s="70">
        <v>1</v>
      </c>
      <c r="Q47" s="229">
        <v>100</v>
      </c>
      <c r="R47" s="42">
        <v>18</v>
      </c>
      <c r="S47" s="41">
        <v>75</v>
      </c>
      <c r="T47" s="41">
        <v>5</v>
      </c>
      <c r="U47" s="41">
        <v>21</v>
      </c>
      <c r="V47" s="41">
        <v>1</v>
      </c>
      <c r="W47" s="43">
        <v>4</v>
      </c>
    </row>
    <row r="48" spans="1:23" ht="17.25" customHeight="1" x14ac:dyDescent="0.3">
      <c r="A48" s="45">
        <v>39</v>
      </c>
      <c r="B48" s="53">
        <v>120037</v>
      </c>
      <c r="C48" s="107" t="s">
        <v>33</v>
      </c>
      <c r="D48" s="13"/>
      <c r="E48" s="112"/>
      <c r="F48" s="158"/>
      <c r="G48" s="159"/>
      <c r="H48" s="160"/>
      <c r="I48" s="162"/>
      <c r="J48" s="160"/>
      <c r="K48" s="159"/>
      <c r="L48" s="159"/>
      <c r="M48" s="162"/>
      <c r="N48" s="160"/>
      <c r="O48" s="159"/>
      <c r="P48" s="159"/>
      <c r="Q48" s="161"/>
      <c r="R48" s="163"/>
      <c r="S48" s="161"/>
      <c r="T48" s="161"/>
      <c r="U48" s="161"/>
      <c r="V48" s="161"/>
      <c r="W48" s="162"/>
    </row>
    <row r="49" spans="1:23" ht="14.25" customHeight="1" thickBot="1" x14ac:dyDescent="0.35">
      <c r="A49" s="45">
        <v>40</v>
      </c>
      <c r="B49" s="78">
        <v>120039</v>
      </c>
      <c r="C49" s="108" t="s">
        <v>29</v>
      </c>
      <c r="D49" s="13"/>
      <c r="E49" s="84"/>
      <c r="F49" s="158"/>
      <c r="G49" s="159"/>
      <c r="H49" s="159"/>
      <c r="I49" s="162"/>
      <c r="J49" s="160"/>
      <c r="K49" s="159"/>
      <c r="L49" s="159"/>
      <c r="M49" s="162"/>
      <c r="N49" s="160"/>
      <c r="O49" s="159"/>
      <c r="P49" s="159"/>
      <c r="Q49" s="161"/>
      <c r="R49" s="158"/>
      <c r="S49" s="159"/>
      <c r="T49" s="159"/>
      <c r="U49" s="159"/>
      <c r="V49" s="159"/>
      <c r="W49" s="162"/>
    </row>
    <row r="50" spans="1:23" ht="16.2" thickBot="1" x14ac:dyDescent="0.35">
      <c r="A50" s="117"/>
      <c r="B50" s="117"/>
      <c r="C50" s="119" t="s">
        <v>30</v>
      </c>
      <c r="D50" s="133">
        <f>SUM(D10:D49)</f>
        <v>20</v>
      </c>
      <c r="E50" s="141">
        <f>AVERAGE(E10:E49)</f>
        <v>21.964285714285715</v>
      </c>
      <c r="F50" s="128">
        <f>SUM(F10:F49)</f>
        <v>1</v>
      </c>
      <c r="G50" s="259">
        <v>0.05</v>
      </c>
      <c r="H50" s="125">
        <f>SUM(H10:H49)</f>
        <v>9</v>
      </c>
      <c r="I50" s="260">
        <v>0.45</v>
      </c>
      <c r="J50" s="125">
        <f>SUM(J10:J49)</f>
        <v>6</v>
      </c>
      <c r="K50" s="259">
        <v>0.3</v>
      </c>
      <c r="L50" s="129">
        <f>SUM(L10:L49)</f>
        <v>4</v>
      </c>
      <c r="M50" s="260">
        <v>0.2</v>
      </c>
      <c r="N50" s="232">
        <f>SUM(N10:N49)</f>
        <v>10</v>
      </c>
      <c r="O50" s="261">
        <v>0.5</v>
      </c>
      <c r="P50" s="215">
        <f>SUM(P10:P49)</f>
        <v>19</v>
      </c>
      <c r="Q50" s="262">
        <v>0.95</v>
      </c>
      <c r="R50" s="216">
        <f>SUM(R10:R49)</f>
        <v>304</v>
      </c>
      <c r="S50" s="261">
        <v>0.63300000000000001</v>
      </c>
      <c r="T50" s="217">
        <f>SUM(T10:T49)</f>
        <v>138</v>
      </c>
      <c r="U50" s="261">
        <v>0.28799999999999998</v>
      </c>
      <c r="V50" s="217">
        <f>SUM(V10:V49)</f>
        <v>38</v>
      </c>
      <c r="W50" s="263">
        <v>7.9000000000000001E-2</v>
      </c>
    </row>
    <row r="51" spans="1:23" ht="15.75" x14ac:dyDescent="0.25">
      <c r="A51" s="117"/>
      <c r="B51" s="117"/>
      <c r="C51" s="117"/>
      <c r="D51" s="117"/>
      <c r="E51" s="117"/>
      <c r="F51" s="1"/>
      <c r="G51" s="117"/>
      <c r="H51" s="117"/>
      <c r="I51" s="117"/>
      <c r="J51" s="117"/>
      <c r="K51" s="117"/>
      <c r="L51" s="117"/>
      <c r="M51" s="117"/>
      <c r="N51" s="117"/>
      <c r="O51" s="117"/>
      <c r="P51" s="117"/>
      <c r="Q51" s="117"/>
      <c r="R51" s="117"/>
      <c r="S51" s="117"/>
      <c r="T51" s="117"/>
      <c r="U51" s="117"/>
      <c r="V51" s="117"/>
      <c r="W51" s="117"/>
    </row>
    <row r="52" spans="1:23" ht="18.75" x14ac:dyDescent="0.3">
      <c r="F52" s="2"/>
      <c r="G52" s="2"/>
      <c r="H52" s="2"/>
      <c r="I52" s="2"/>
      <c r="J52" s="2"/>
      <c r="W52" t="s">
        <v>63</v>
      </c>
    </row>
    <row r="54" spans="1:23" ht="15" x14ac:dyDescent="0.25">
      <c r="F54" s="72"/>
      <c r="G54" s="73"/>
      <c r="H54" s="73"/>
      <c r="I54" s="73"/>
      <c r="J54" s="73"/>
      <c r="K54" s="73"/>
      <c r="L54" s="73"/>
      <c r="M54" s="73"/>
    </row>
  </sheetData>
  <mergeCells count="19">
    <mergeCell ref="V8:W8"/>
    <mergeCell ref="A1:W6"/>
    <mergeCell ref="A7:A9"/>
    <mergeCell ref="B7:B9"/>
    <mergeCell ref="C7:C9"/>
    <mergeCell ref="D7:D9"/>
    <mergeCell ref="E7:E9"/>
    <mergeCell ref="F7:M7"/>
    <mergeCell ref="N7:N9"/>
    <mergeCell ref="O7:O9"/>
    <mergeCell ref="P7:P9"/>
    <mergeCell ref="Q7:Q9"/>
    <mergeCell ref="R7:W7"/>
    <mergeCell ref="F8:G8"/>
    <mergeCell ref="H8:I8"/>
    <mergeCell ref="J8:K8"/>
    <mergeCell ref="L8:M8"/>
    <mergeCell ref="R8:S8"/>
    <mergeCell ref="T8:U8"/>
  </mergeCells>
  <pageMargins left="0.19685039370078741" right="0.19685039370078741" top="0.19685039370078741" bottom="0.19685039370078741" header="0.31496062992125984" footer="0.31496062992125984"/>
  <pageSetup paperSize="9" scale="5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ЕГЭ (обществознание)</vt:lpstr>
      <vt:lpstr>ОГЭ (обществознание)</vt:lpstr>
      <vt:lpstr>ЕГЭ (история) </vt:lpstr>
      <vt:lpstr>ОГЭ (история) (2)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2023-04-13T15:55:30Z</cp:lastPrinted>
  <dcterms:created xsi:type="dcterms:W3CDTF">2017-09-28T12:25:53Z</dcterms:created>
  <dcterms:modified xsi:type="dcterms:W3CDTF">2024-04-18T20:25:04Z</dcterms:modified>
</cp:coreProperties>
</file>