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zirewa\Desktop\"/>
    </mc:Choice>
  </mc:AlternateContent>
  <bookViews>
    <workbookView xWindow="0" yWindow="0" windowWidth="28800" windowHeight="11835"/>
  </bookViews>
  <sheets>
    <sheet name="2.1.3. ВсОШ" sheetId="19" r:id="rId1"/>
    <sheet name="Лист1" sheetId="21" r:id="rId2"/>
  </sheets>
  <calcPr calcId="162913"/>
</workbook>
</file>

<file path=xl/calcChain.xml><?xml version="1.0" encoding="utf-8"?>
<calcChain xmlns="http://schemas.openxmlformats.org/spreadsheetml/2006/main">
  <c r="C14" i="21" l="1"/>
  <c r="D14" i="21"/>
  <c r="E14" i="21"/>
  <c r="C8" i="21"/>
  <c r="D8" i="21"/>
  <c r="E8" i="21"/>
  <c r="C5" i="21"/>
  <c r="D5" i="21"/>
  <c r="E5" i="21"/>
  <c r="C23" i="21"/>
  <c r="D23" i="21"/>
  <c r="E23" i="21"/>
  <c r="C19" i="21"/>
  <c r="D19" i="21"/>
  <c r="E19" i="21"/>
  <c r="C9" i="21"/>
  <c r="D9" i="21"/>
  <c r="E9" i="21"/>
  <c r="C26" i="21"/>
  <c r="D26" i="21"/>
  <c r="E26" i="21"/>
  <c r="C39" i="21"/>
  <c r="D39" i="21"/>
  <c r="E39" i="21"/>
  <c r="C20" i="21"/>
  <c r="D20" i="21"/>
  <c r="E20" i="21"/>
  <c r="C40" i="21"/>
  <c r="D40" i="21"/>
  <c r="E40" i="21"/>
  <c r="C22" i="21"/>
  <c r="D22" i="21"/>
  <c r="E22" i="21"/>
  <c r="C29" i="21"/>
  <c r="D29" i="21"/>
  <c r="E29" i="21"/>
  <c r="C12" i="21"/>
  <c r="D12" i="21"/>
  <c r="E12" i="21"/>
  <c r="C35" i="21"/>
  <c r="D35" i="21"/>
  <c r="E35" i="21"/>
  <c r="C33" i="21"/>
  <c r="D33" i="21"/>
  <c r="E33" i="21"/>
  <c r="C32" i="21"/>
  <c r="D32" i="21"/>
  <c r="E32" i="21"/>
  <c r="C21" i="21"/>
  <c r="D21" i="21"/>
  <c r="E21" i="21"/>
  <c r="C13" i="21"/>
  <c r="D13" i="21"/>
  <c r="E13" i="21"/>
  <c r="C7" i="21"/>
  <c r="D7" i="21"/>
  <c r="E7" i="21"/>
  <c r="C6" i="21"/>
  <c r="D6" i="21"/>
  <c r="E6" i="21"/>
  <c r="C10" i="21"/>
  <c r="D10" i="21"/>
  <c r="E10" i="21"/>
  <c r="C25" i="21"/>
  <c r="D25" i="21"/>
  <c r="E25" i="21"/>
  <c r="C28" i="21"/>
  <c r="D28" i="21"/>
  <c r="E28" i="21"/>
  <c r="C2" i="21"/>
  <c r="D2" i="21"/>
  <c r="E2" i="21"/>
  <c r="C11" i="21"/>
  <c r="D11" i="21"/>
  <c r="E11" i="21"/>
  <c r="C4" i="21"/>
  <c r="D4" i="21"/>
  <c r="E4" i="21"/>
  <c r="C37" i="21"/>
  <c r="D37" i="21"/>
  <c r="E37" i="21"/>
  <c r="C27" i="21"/>
  <c r="D27" i="21"/>
  <c r="E27" i="21"/>
  <c r="C16" i="21"/>
  <c r="D16" i="21"/>
  <c r="E16" i="21"/>
  <c r="C17" i="21"/>
  <c r="D17" i="21"/>
  <c r="E17" i="21"/>
  <c r="C31" i="21"/>
  <c r="D31" i="21"/>
  <c r="E31" i="21"/>
  <c r="C34" i="21"/>
  <c r="D34" i="21"/>
  <c r="E34" i="21"/>
  <c r="C24" i="21"/>
  <c r="D24" i="21"/>
  <c r="E24" i="21"/>
  <c r="C30" i="21"/>
  <c r="D30" i="21"/>
  <c r="E30" i="21"/>
  <c r="C18" i="21"/>
  <c r="D18" i="21"/>
  <c r="E18" i="21"/>
  <c r="C3" i="21"/>
  <c r="D3" i="21"/>
  <c r="E3" i="21"/>
  <c r="C15" i="21"/>
  <c r="D15" i="21"/>
  <c r="E15" i="21"/>
  <c r="C36" i="21"/>
  <c r="D36" i="21"/>
  <c r="E36" i="21"/>
  <c r="E38" i="21"/>
  <c r="D38" i="21"/>
  <c r="C38" i="21"/>
  <c r="GN5" i="19" l="1"/>
  <c r="E43" i="19" l="1"/>
  <c r="F43" i="19"/>
  <c r="G43" i="19"/>
  <c r="H43" i="19"/>
  <c r="I43" i="19"/>
  <c r="J43" i="19"/>
  <c r="M43" i="19"/>
  <c r="N43" i="19"/>
  <c r="O43" i="19"/>
  <c r="P43" i="19"/>
  <c r="Q43" i="19"/>
  <c r="R43" i="19"/>
  <c r="U43" i="19"/>
  <c r="V43" i="19"/>
  <c r="W43" i="19"/>
  <c r="X43" i="19"/>
  <c r="Y43" i="19"/>
  <c r="Z43" i="19"/>
  <c r="AC43" i="19"/>
  <c r="AD43" i="19"/>
  <c r="AE43" i="19"/>
  <c r="AF43" i="19"/>
  <c r="AG43" i="19"/>
  <c r="AH43" i="19"/>
  <c r="AK43" i="19"/>
  <c r="AL43" i="19"/>
  <c r="AM43" i="19"/>
  <c r="AN43" i="19"/>
  <c r="AO43" i="19"/>
  <c r="AP43" i="19"/>
  <c r="AS43" i="19"/>
  <c r="AT43" i="19"/>
  <c r="AU43" i="19"/>
  <c r="AV43" i="19"/>
  <c r="AW43" i="19"/>
  <c r="AX43" i="19"/>
  <c r="BA43" i="19"/>
  <c r="BB43" i="19"/>
  <c r="BC43" i="19"/>
  <c r="BD43" i="19"/>
  <c r="BE43" i="19"/>
  <c r="BF43" i="19"/>
  <c r="BI43" i="19"/>
  <c r="BJ43" i="19"/>
  <c r="BK43" i="19"/>
  <c r="BL43" i="19"/>
  <c r="BM43" i="19"/>
  <c r="BN43" i="19"/>
  <c r="BQ43" i="19"/>
  <c r="BR43" i="19"/>
  <c r="BS43" i="19"/>
  <c r="BT43" i="19"/>
  <c r="BU43" i="19"/>
  <c r="BV43" i="19"/>
  <c r="BY43" i="19"/>
  <c r="BZ43" i="19"/>
  <c r="CA43" i="19"/>
  <c r="CB43" i="19"/>
  <c r="CC43" i="19"/>
  <c r="CD43" i="19"/>
  <c r="CG43" i="19"/>
  <c r="CH43" i="19"/>
  <c r="CI43" i="19"/>
  <c r="CJ43" i="19"/>
  <c r="CK43" i="19"/>
  <c r="CL43" i="19"/>
  <c r="CO43" i="19"/>
  <c r="CP43" i="19"/>
  <c r="CQ43" i="19"/>
  <c r="CR43" i="19"/>
  <c r="CS43" i="19"/>
  <c r="CT43" i="19"/>
  <c r="CW43" i="19"/>
  <c r="CX43" i="19"/>
  <c r="CY43" i="19"/>
  <c r="CZ43" i="19"/>
  <c r="DA43" i="19"/>
  <c r="DB43" i="19"/>
  <c r="DE43" i="19"/>
  <c r="DF43" i="19"/>
  <c r="DG43" i="19"/>
  <c r="DH43" i="19"/>
  <c r="DI43" i="19"/>
  <c r="DJ43" i="19"/>
  <c r="DM43" i="19"/>
  <c r="DN43" i="19"/>
  <c r="DO43" i="19"/>
  <c r="DP43" i="19"/>
  <c r="DQ43" i="19"/>
  <c r="DR43" i="19"/>
  <c r="DU43" i="19"/>
  <c r="DV43" i="19"/>
  <c r="DW43" i="19"/>
  <c r="DX43" i="19"/>
  <c r="DY43" i="19"/>
  <c r="DZ43" i="19"/>
  <c r="EC43" i="19"/>
  <c r="ED43" i="19"/>
  <c r="EE43" i="19"/>
  <c r="EF43" i="19"/>
  <c r="EG43" i="19"/>
  <c r="EH43" i="19"/>
  <c r="EK43" i="19"/>
  <c r="EL43" i="19"/>
  <c r="EM43" i="19"/>
  <c r="EN43" i="19"/>
  <c r="EO43" i="19"/>
  <c r="EP43" i="19"/>
  <c r="ES43" i="19"/>
  <c r="ET43" i="19"/>
  <c r="EU43" i="19"/>
  <c r="EV43" i="19"/>
  <c r="EW43" i="19"/>
  <c r="EX43" i="19"/>
  <c r="FC43" i="19"/>
  <c r="FD43" i="19"/>
  <c r="FE43" i="19"/>
  <c r="FF43" i="19"/>
  <c r="FI43" i="19"/>
  <c r="FJ43" i="19"/>
  <c r="FK43" i="19"/>
  <c r="FL43" i="19"/>
  <c r="FM43" i="19"/>
  <c r="FN43" i="19"/>
  <c r="FQ43" i="19"/>
  <c r="FR43" i="19"/>
  <c r="FS43" i="19"/>
  <c r="FT43" i="19"/>
  <c r="FU43" i="19"/>
  <c r="FV43" i="19"/>
  <c r="FY43" i="19"/>
  <c r="FZ43" i="19"/>
  <c r="GA43" i="19"/>
  <c r="GB43" i="19"/>
  <c r="GC43" i="19"/>
  <c r="GD43" i="19"/>
  <c r="GG43" i="19"/>
  <c r="GH43" i="19"/>
  <c r="GI43" i="19"/>
  <c r="GJ43" i="19"/>
  <c r="GK43" i="19"/>
  <c r="GL43" i="19"/>
  <c r="GS31" i="19" l="1"/>
  <c r="GM35" i="19" l="1"/>
  <c r="GN35" i="19"/>
  <c r="GP35" i="19"/>
  <c r="GQ35" i="19"/>
  <c r="GR35" i="19" s="1"/>
  <c r="GS35" i="19"/>
  <c r="GT35" i="19"/>
  <c r="GU35" i="19" s="1"/>
  <c r="GV35" i="19"/>
  <c r="GW35" i="19"/>
  <c r="GX35" i="19" s="1"/>
  <c r="GO35" i="19" l="1"/>
  <c r="GM40" i="19" l="1"/>
  <c r="GN40" i="19"/>
  <c r="GP40" i="19"/>
  <c r="GQ40" i="19"/>
  <c r="GR40" i="19" s="1"/>
  <c r="GS40" i="19"/>
  <c r="GT40" i="19"/>
  <c r="GV40" i="19"/>
  <c r="GW40" i="19"/>
  <c r="GX40" i="19" s="1"/>
  <c r="GM41" i="19"/>
  <c r="GN41" i="19"/>
  <c r="GP41" i="19"/>
  <c r="GQ41" i="19"/>
  <c r="GR41" i="19" s="1"/>
  <c r="GS41" i="19"/>
  <c r="GT41" i="19"/>
  <c r="GV41" i="19"/>
  <c r="GW41" i="19"/>
  <c r="GX41" i="19" s="1"/>
  <c r="GM48" i="19"/>
  <c r="GN48" i="19"/>
  <c r="GP48" i="19"/>
  <c r="GQ48" i="19"/>
  <c r="GS48" i="19"/>
  <c r="GT48" i="19"/>
  <c r="GV48" i="19"/>
  <c r="GW48" i="19"/>
  <c r="GM42" i="19"/>
  <c r="GN42" i="19"/>
  <c r="GP42" i="19"/>
  <c r="GQ42" i="19"/>
  <c r="GR42" i="19" s="1"/>
  <c r="GS42" i="19"/>
  <c r="GT42" i="19"/>
  <c r="GU42" i="19" s="1"/>
  <c r="GV42" i="19"/>
  <c r="GW42" i="19"/>
  <c r="GX42" i="19" s="1"/>
  <c r="GU41" i="19" l="1"/>
  <c r="GO42" i="19"/>
  <c r="GO40" i="19"/>
  <c r="GO41" i="19"/>
  <c r="GU40" i="19"/>
  <c r="GM13" i="19" l="1"/>
  <c r="GN13" i="19"/>
  <c r="GP13" i="19"/>
  <c r="GQ13" i="19"/>
  <c r="GS13" i="19"/>
  <c r="GT13" i="19"/>
  <c r="GU13" i="19" s="1"/>
  <c r="GV13" i="19"/>
  <c r="GW13" i="19"/>
  <c r="GX13" i="19" l="1"/>
  <c r="GR13" i="19"/>
  <c r="GO13" i="19"/>
  <c r="GM5" i="19" l="1"/>
  <c r="GP5" i="19"/>
  <c r="GQ5" i="19"/>
  <c r="GS5" i="19"/>
  <c r="GT5" i="19"/>
  <c r="GV5" i="19"/>
  <c r="GW5" i="19"/>
  <c r="GM6" i="19"/>
  <c r="GN6" i="19"/>
  <c r="GP6" i="19"/>
  <c r="GQ6" i="19"/>
  <c r="GS6" i="19"/>
  <c r="GT6" i="19"/>
  <c r="GV6" i="19"/>
  <c r="GW6" i="19"/>
  <c r="GM7" i="19"/>
  <c r="GN7" i="19"/>
  <c r="GP7" i="19"/>
  <c r="GQ7" i="19"/>
  <c r="GS7" i="19"/>
  <c r="GT7" i="19"/>
  <c r="GV7" i="19"/>
  <c r="GW7" i="19"/>
  <c r="GM8" i="19"/>
  <c r="GN8" i="19"/>
  <c r="GP8" i="19"/>
  <c r="GQ8" i="19"/>
  <c r="GS8" i="19"/>
  <c r="GT8" i="19"/>
  <c r="GV8" i="19"/>
  <c r="GW8" i="19"/>
  <c r="GM9" i="19"/>
  <c r="GN9" i="19"/>
  <c r="GP9" i="19"/>
  <c r="GQ9" i="19"/>
  <c r="GS9" i="19"/>
  <c r="GT9" i="19"/>
  <c r="GV9" i="19"/>
  <c r="GW9" i="19"/>
  <c r="GM10" i="19"/>
  <c r="GN10" i="19"/>
  <c r="GP10" i="19"/>
  <c r="GQ10" i="19"/>
  <c r="GS10" i="19"/>
  <c r="GT10" i="19"/>
  <c r="GV10" i="19"/>
  <c r="GW10" i="19"/>
  <c r="GM11" i="19"/>
  <c r="GN11" i="19"/>
  <c r="GP11" i="19"/>
  <c r="GQ11" i="19"/>
  <c r="GS11" i="19"/>
  <c r="GT11" i="19"/>
  <c r="GV11" i="19"/>
  <c r="GW11" i="19"/>
  <c r="GM12" i="19"/>
  <c r="GN12" i="19"/>
  <c r="GP12" i="19"/>
  <c r="GQ12" i="19"/>
  <c r="GS12" i="19"/>
  <c r="GT12" i="19"/>
  <c r="GV12" i="19"/>
  <c r="GW12" i="19"/>
  <c r="GM14" i="19"/>
  <c r="GN14" i="19"/>
  <c r="GP14" i="19"/>
  <c r="GQ14" i="19"/>
  <c r="GS14" i="19"/>
  <c r="GT14" i="19"/>
  <c r="GV14" i="19"/>
  <c r="GW14" i="19"/>
  <c r="GM15" i="19"/>
  <c r="GN15" i="19"/>
  <c r="GP15" i="19"/>
  <c r="GQ15" i="19"/>
  <c r="GS15" i="19"/>
  <c r="GT15" i="19"/>
  <c r="GV15" i="19"/>
  <c r="GW15" i="19"/>
  <c r="GM16" i="19"/>
  <c r="GN16" i="19"/>
  <c r="GP16" i="19"/>
  <c r="GQ16" i="19"/>
  <c r="GS16" i="19"/>
  <c r="GT16" i="19"/>
  <c r="GV16" i="19"/>
  <c r="GW16" i="19"/>
  <c r="GM17" i="19"/>
  <c r="GN17" i="19"/>
  <c r="GP17" i="19"/>
  <c r="GQ17" i="19"/>
  <c r="GS17" i="19"/>
  <c r="GT17" i="19"/>
  <c r="GV17" i="19"/>
  <c r="GW17" i="19"/>
  <c r="GM46" i="19"/>
  <c r="GN46" i="19"/>
  <c r="GP46" i="19"/>
  <c r="GQ46" i="19"/>
  <c r="GS46" i="19"/>
  <c r="GT46" i="19"/>
  <c r="GV46" i="19"/>
  <c r="GW46" i="19"/>
  <c r="GM18" i="19"/>
  <c r="GN18" i="19"/>
  <c r="GP18" i="19"/>
  <c r="GQ18" i="19"/>
  <c r="GS18" i="19"/>
  <c r="GT18" i="19"/>
  <c r="GV18" i="19"/>
  <c r="GW18" i="19"/>
  <c r="GM19" i="19"/>
  <c r="GN19" i="19"/>
  <c r="GP19" i="19"/>
  <c r="GQ19" i="19"/>
  <c r="GS19" i="19"/>
  <c r="GT19" i="19"/>
  <c r="GV19" i="19"/>
  <c r="GW19" i="19"/>
  <c r="GM20" i="19"/>
  <c r="GN20" i="19"/>
  <c r="GP20" i="19"/>
  <c r="GQ20" i="19"/>
  <c r="GS20" i="19"/>
  <c r="GT20" i="19"/>
  <c r="GV20" i="19"/>
  <c r="GW20" i="19"/>
  <c r="GM21" i="19"/>
  <c r="GN21" i="19"/>
  <c r="GP21" i="19"/>
  <c r="GQ21" i="19"/>
  <c r="GS21" i="19"/>
  <c r="GT21" i="19"/>
  <c r="GV21" i="19"/>
  <c r="GW21" i="19"/>
  <c r="GM22" i="19"/>
  <c r="GN22" i="19"/>
  <c r="GP22" i="19"/>
  <c r="GQ22" i="19"/>
  <c r="GS22" i="19"/>
  <c r="GT22" i="19"/>
  <c r="GV22" i="19"/>
  <c r="GW22" i="19"/>
  <c r="GM23" i="19"/>
  <c r="GN23" i="19"/>
  <c r="GP23" i="19"/>
  <c r="GQ23" i="19"/>
  <c r="GS23" i="19"/>
  <c r="GT23" i="19"/>
  <c r="GV23" i="19"/>
  <c r="GW23" i="19"/>
  <c r="GM24" i="19"/>
  <c r="GN24" i="19"/>
  <c r="GP24" i="19"/>
  <c r="GQ24" i="19"/>
  <c r="GS24" i="19"/>
  <c r="GT24" i="19"/>
  <c r="GV24" i="19"/>
  <c r="GW24" i="19"/>
  <c r="GM25" i="19"/>
  <c r="GN25" i="19"/>
  <c r="GP25" i="19"/>
  <c r="GQ25" i="19"/>
  <c r="GS25" i="19"/>
  <c r="GT25" i="19"/>
  <c r="GV25" i="19"/>
  <c r="GW25" i="19"/>
  <c r="GM26" i="19"/>
  <c r="GN26" i="19"/>
  <c r="GP26" i="19"/>
  <c r="GQ26" i="19"/>
  <c r="GS26" i="19"/>
  <c r="GT26" i="19"/>
  <c r="GV26" i="19"/>
  <c r="GW26" i="19"/>
  <c r="GM27" i="19"/>
  <c r="GN27" i="19"/>
  <c r="GP27" i="19"/>
  <c r="GQ27" i="19"/>
  <c r="GS27" i="19"/>
  <c r="GT27" i="19"/>
  <c r="GV27" i="19"/>
  <c r="GW27" i="19"/>
  <c r="GM28" i="19"/>
  <c r="GN28" i="19"/>
  <c r="GP28" i="19"/>
  <c r="GQ28" i="19"/>
  <c r="GS28" i="19"/>
  <c r="GT28" i="19"/>
  <c r="GV28" i="19"/>
  <c r="GW28" i="19"/>
  <c r="GM29" i="19"/>
  <c r="GN29" i="19"/>
  <c r="GP29" i="19"/>
  <c r="GQ29" i="19"/>
  <c r="GS29" i="19"/>
  <c r="GT29" i="19"/>
  <c r="GV29" i="19"/>
  <c r="GW29" i="19"/>
  <c r="GM47" i="19"/>
  <c r="GN47" i="19"/>
  <c r="GP47" i="19"/>
  <c r="GQ47" i="19"/>
  <c r="GS47" i="19"/>
  <c r="GT47" i="19"/>
  <c r="GV47" i="19"/>
  <c r="GW47" i="19"/>
  <c r="GM30" i="19"/>
  <c r="GN30" i="19"/>
  <c r="GP30" i="19"/>
  <c r="GQ30" i="19"/>
  <c r="GS30" i="19"/>
  <c r="GT30" i="19"/>
  <c r="GV30" i="19"/>
  <c r="GW30" i="19"/>
  <c r="GM31" i="19"/>
  <c r="GN31" i="19"/>
  <c r="GP31" i="19"/>
  <c r="GQ31" i="19"/>
  <c r="GT31" i="19"/>
  <c r="GU31" i="19" s="1"/>
  <c r="GV31" i="19"/>
  <c r="GW31" i="19"/>
  <c r="GM32" i="19"/>
  <c r="GN32" i="19"/>
  <c r="GP32" i="19"/>
  <c r="GQ32" i="19"/>
  <c r="GS32" i="19"/>
  <c r="GT32" i="19"/>
  <c r="GV32" i="19"/>
  <c r="GW32" i="19"/>
  <c r="GM33" i="19"/>
  <c r="GN33" i="19"/>
  <c r="GP33" i="19"/>
  <c r="GQ33" i="19"/>
  <c r="GS33" i="19"/>
  <c r="GT33" i="19"/>
  <c r="GV33" i="19"/>
  <c r="GW33" i="19"/>
  <c r="GM34" i="19"/>
  <c r="GN34" i="19"/>
  <c r="GP34" i="19"/>
  <c r="GQ34" i="19"/>
  <c r="GS34" i="19"/>
  <c r="GT34" i="19"/>
  <c r="GV34" i="19"/>
  <c r="GW34" i="19"/>
  <c r="GM36" i="19"/>
  <c r="GN36" i="19"/>
  <c r="GP36" i="19"/>
  <c r="GQ36" i="19"/>
  <c r="GS36" i="19"/>
  <c r="GT36" i="19"/>
  <c r="GV36" i="19"/>
  <c r="GW36" i="19"/>
  <c r="GM37" i="19"/>
  <c r="GN37" i="19"/>
  <c r="GP37" i="19"/>
  <c r="GQ37" i="19"/>
  <c r="GS37" i="19"/>
  <c r="GT37" i="19"/>
  <c r="GV37" i="19"/>
  <c r="GW37" i="19"/>
  <c r="GM38" i="19"/>
  <c r="GN38" i="19"/>
  <c r="GP38" i="19"/>
  <c r="GQ38" i="19"/>
  <c r="GS38" i="19"/>
  <c r="GT38" i="19"/>
  <c r="GV38" i="19"/>
  <c r="GW38" i="19"/>
  <c r="GM39" i="19"/>
  <c r="GN39" i="19"/>
  <c r="GP39" i="19"/>
  <c r="GQ39" i="19"/>
  <c r="GS39" i="19"/>
  <c r="GT39" i="19"/>
  <c r="GV39" i="19"/>
  <c r="GW39" i="19"/>
  <c r="GR31" i="19" l="1"/>
  <c r="GX30" i="19"/>
  <c r="GR30" i="19"/>
  <c r="GX29" i="19"/>
  <c r="GR29" i="19"/>
  <c r="GX28" i="19"/>
  <c r="GR28" i="19"/>
  <c r="GX27" i="19"/>
  <c r="GR27" i="19"/>
  <c r="GX26" i="19"/>
  <c r="GR26" i="19"/>
  <c r="GX25" i="19"/>
  <c r="GR25" i="19"/>
  <c r="GX24" i="19"/>
  <c r="GR24" i="19"/>
  <c r="GX23" i="19"/>
  <c r="GR23" i="19"/>
  <c r="GX22" i="19"/>
  <c r="GR22" i="19"/>
  <c r="GX21" i="19"/>
  <c r="GR21" i="19"/>
  <c r="GX20" i="19"/>
  <c r="GR20" i="19"/>
  <c r="GX19" i="19"/>
  <c r="GR19" i="19"/>
  <c r="GX18" i="19"/>
  <c r="GR18" i="19"/>
  <c r="GX17" i="19"/>
  <c r="GR17" i="19"/>
  <c r="GX16" i="19"/>
  <c r="GR16" i="19"/>
  <c r="GX15" i="19"/>
  <c r="GR15" i="19"/>
  <c r="GX14" i="19"/>
  <c r="GR14" i="19"/>
  <c r="GX12" i="19"/>
  <c r="GR12" i="19"/>
  <c r="GX11" i="19"/>
  <c r="GR11" i="19"/>
  <c r="GX10" i="19"/>
  <c r="GR10" i="19"/>
  <c r="GX9" i="19"/>
  <c r="GR9" i="19"/>
  <c r="GX8" i="19"/>
  <c r="GR8" i="19"/>
  <c r="GX7" i="19"/>
  <c r="GR7" i="19"/>
  <c r="GX6" i="19"/>
  <c r="GX5" i="19"/>
  <c r="GR5" i="19"/>
  <c r="GU5" i="19"/>
  <c r="GU30" i="19"/>
  <c r="GU29" i="19"/>
  <c r="GU28" i="19"/>
  <c r="GU27" i="19"/>
  <c r="GU26" i="19"/>
  <c r="GU25" i="19"/>
  <c r="GU24" i="19"/>
  <c r="GU23" i="19"/>
  <c r="GU22" i="19"/>
  <c r="GU21" i="19"/>
  <c r="GU20" i="19"/>
  <c r="GU19" i="19"/>
  <c r="GU18" i="19"/>
  <c r="GU17" i="19"/>
  <c r="GU16" i="19"/>
  <c r="GU15" i="19"/>
  <c r="GU14" i="19"/>
  <c r="GU12" i="19"/>
  <c r="GU11" i="19"/>
  <c r="GU10" i="19"/>
  <c r="GU9" i="19"/>
  <c r="GU8" i="19"/>
  <c r="GU7" i="19"/>
  <c r="GU6" i="19"/>
  <c r="GX39" i="19"/>
  <c r="GR39" i="19"/>
  <c r="GX38" i="19"/>
  <c r="GR38" i="19"/>
  <c r="GX37" i="19"/>
  <c r="GR37" i="19"/>
  <c r="GX36" i="19"/>
  <c r="GR36" i="19"/>
  <c r="GX34" i="19"/>
  <c r="GR34" i="19"/>
  <c r="GX33" i="19"/>
  <c r="GR33" i="19"/>
  <c r="GX32" i="19"/>
  <c r="GR32" i="19"/>
  <c r="GX31" i="19"/>
  <c r="GU39" i="19"/>
  <c r="GU38" i="19"/>
  <c r="GU37" i="19"/>
  <c r="GU36" i="19"/>
  <c r="GU34" i="19"/>
  <c r="GU33" i="19"/>
  <c r="GU32" i="19"/>
  <c r="GO8" i="19"/>
  <c r="GO7" i="19"/>
  <c r="GO39" i="19"/>
  <c r="GO38" i="19"/>
  <c r="GW43" i="19"/>
  <c r="GV43" i="19"/>
  <c r="GS43" i="19"/>
  <c r="GM43" i="19"/>
  <c r="GP43" i="19"/>
  <c r="GT43" i="19"/>
  <c r="GO28" i="19"/>
  <c r="GN43" i="19"/>
  <c r="GQ43" i="19"/>
  <c r="GO33" i="19"/>
  <c r="GO32" i="19"/>
  <c r="GO27" i="19"/>
  <c r="GO26" i="19"/>
  <c r="GO25" i="19"/>
  <c r="GO24" i="19"/>
  <c r="GO18" i="19"/>
  <c r="GO17" i="19"/>
  <c r="GO15" i="19"/>
  <c r="GO47" i="19"/>
  <c r="GO23" i="19"/>
  <c r="GO22" i="19"/>
  <c r="GO21" i="19"/>
  <c r="GR6" i="19"/>
  <c r="GO36" i="19"/>
  <c r="GO31" i="19"/>
  <c r="GO11" i="19"/>
  <c r="GO10" i="19"/>
  <c r="GO9" i="19"/>
  <c r="GO5" i="19"/>
  <c r="GO46" i="19"/>
  <c r="GO14" i="19"/>
  <c r="GO29" i="19"/>
  <c r="GO30" i="19"/>
  <c r="GO34" i="19"/>
  <c r="GO37" i="19"/>
  <c r="GO12" i="19"/>
  <c r="GO6" i="19"/>
  <c r="GO20" i="19"/>
  <c r="GO19" i="19"/>
  <c r="GO16" i="19"/>
  <c r="GU43" i="19" l="1"/>
  <c r="GO43" i="19"/>
  <c r="GX43" i="19"/>
  <c r="GR43" i="19"/>
</calcChain>
</file>

<file path=xl/sharedStrings.xml><?xml version="1.0" encoding="utf-8"?>
<sst xmlns="http://schemas.openxmlformats.org/spreadsheetml/2006/main" count="418" uniqueCount="78">
  <si>
    <t>Наименование общеобразовательной организации</t>
  </si>
  <si>
    <t>муниципальный уровень</t>
  </si>
  <si>
    <t>федеральный уровень</t>
  </si>
  <si>
    <t>международный уровень</t>
  </si>
  <si>
    <t>региональный уровень</t>
  </si>
  <si>
    <t>ИТОГО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</si>
  <si>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</si>
  <si>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</si>
  <si>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</si>
  <si>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</si>
  <si>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</si>
  <si>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«Донская школа»</t>
  </si>
  <si>
    <t>МБОУ «Журавлевская школа»</t>
  </si>
  <si>
    <t>МБОУ «Залесская школа»</t>
  </si>
  <si>
    <t>МБОУ «Кольчугинская  школа №1»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</si>
  <si>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</si>
  <si>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</si>
  <si>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</si>
  <si>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</si>
  <si>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</si>
  <si>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</si>
  <si>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</si>
  <si>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</si>
  <si>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Новоандреевская школа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</si>
  <si>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</si>
  <si>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</si>
  <si>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</si>
  <si>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</si>
  <si>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</si>
  <si>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</si>
  <si>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</si>
  <si>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</si>
  <si>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</si>
  <si>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</si>
  <si>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</si>
  <si>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</si>
  <si>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</si>
  <si>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</si>
  <si>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</si>
  <si>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</si>
  <si>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МБОУ «Кленовская основная  школа»</t>
  </si>
  <si>
    <t>МБОУ «Краснолесская основная школа»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</si>
  <si>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</si>
  <si>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</si>
  <si>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</si>
  <si>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«Добровская школа-гимназия им. Я. М. Слонимского»</t>
  </si>
  <si>
    <t>МБОУ «Кольчугинская  школа №2 с крымскотатарскимя языком обучения»</t>
  </si>
  <si>
    <t>ОБЖ</t>
  </si>
  <si>
    <t>Предметные олимпиады 2018/2019 год</t>
  </si>
  <si>
    <t>№
п/п</t>
  </si>
  <si>
    <t>Математика</t>
  </si>
  <si>
    <t xml:space="preserve">Физика 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</si>
  <si>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</si>
  <si>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</si>
  <si>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</si>
  <si>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</si>
  <si>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</si>
  <si>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</si>
  <si>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</si>
  <si>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>Информатика и ИКТ</t>
  </si>
  <si>
    <t>География</t>
  </si>
  <si>
    <t>Иностранный язык</t>
  </si>
  <si>
    <t>Немецкий язык</t>
  </si>
  <si>
    <t>Тех. труд</t>
  </si>
  <si>
    <t>Обсл. труд</t>
  </si>
  <si>
    <t>Украинский язык и литература</t>
  </si>
  <si>
    <t>Крымскотатарский язык</t>
  </si>
  <si>
    <t>Астрономия</t>
  </si>
  <si>
    <t>Краеведение</t>
  </si>
  <si>
    <t xml:space="preserve">Экономика </t>
  </si>
  <si>
    <t>Обществознание</t>
  </si>
  <si>
    <t>Физкультура</t>
  </si>
  <si>
    <t>МХК</t>
  </si>
  <si>
    <t xml:space="preserve">кол-во принявших </t>
  </si>
  <si>
    <t>кол-во побед. и приз.</t>
  </si>
  <si>
    <t>доля</t>
  </si>
  <si>
    <t>S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</si>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</sst>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8"/>
      <color theme="1"/>
      <name val="Tahoma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4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6" borderId="0" applyNumberFormat="0" applyBorder="0" applyAlignment="0" applyProtection="0"/>
    <xf numFmtId="0" fontId="15" fillId="0" borderId="0"/>
  </cellStyleXfs>
  <cellXfs count="57">
    <xf numFmtId="0" fontId="0" fillId="0" borderId="0" xfId="0"/>
    <xf numFmtId="0" fontId="3" fillId="3" borderId="7" xfId="10" applyFont="1" applyFill="1" applyBorder="1" applyAlignment="1">
      <alignment horizontal="center" vertical="center" wrapText="1"/>
    </xf>
    <xf numFmtId="0" fontId="3" fillId="3" borderId="3" xfId="10" applyFont="1" applyFill="1" applyBorder="1" applyAlignment="1">
      <alignment horizontal="left" vertical="center" wrapText="1"/>
    </xf>
    <xf numFmtId="0" fontId="8" fillId="3" borderId="3" xfId="1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12" fillId="3" borderId="3" xfId="10" applyFont="1" applyFill="1" applyBorder="1" applyAlignment="1">
      <alignment horizontal="center" vertical="center" wrapText="1"/>
    </xf>
    <xf numFmtId="0" fontId="12" fillId="4" borderId="3" xfId="1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11" fillId="4" borderId="1" xfId="0" applyNumberFormat="1" applyFont="1" applyFill="1" applyBorder="1" applyAlignment="1">
      <alignment horizontal="center" vertical="center"/>
    </xf>
    <xf numFmtId="165" fontId="6" fillId="2" borderId="4" xfId="9" applyNumberFormat="1" applyFont="1" applyFill="1" applyBorder="1" applyAlignment="1">
      <alignment horizontal="center" vertical="center" wrapText="1"/>
    </xf>
    <xf numFmtId="165" fontId="3" fillId="2" borderId="1" xfId="1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/>
    </xf>
    <xf numFmtId="165" fontId="6" fillId="5" borderId="1" xfId="9" applyNumberFormat="1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6" fillId="5" borderId="3" xfId="9" applyFont="1" applyFill="1" applyBorder="1" applyAlignment="1">
      <alignment horizontal="center" vertical="center" wrapText="1"/>
    </xf>
    <xf numFmtId="0" fontId="6" fillId="5" borderId="4" xfId="9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6" fillId="5" borderId="1" xfId="9" applyFont="1" applyFill="1" applyBorder="1" applyAlignment="1">
      <alignment horizontal="center" vertical="center" wrapText="1"/>
    </xf>
    <xf numFmtId="0" fontId="2" fillId="3" borderId="9" xfId="10" applyFont="1" applyFill="1" applyBorder="1" applyAlignment="1">
      <alignment horizontal="center" vertical="center" wrapText="1"/>
    </xf>
    <xf numFmtId="0" fontId="2" fillId="3" borderId="3" xfId="10" applyFont="1" applyFill="1" applyBorder="1" applyAlignment="1">
      <alignment horizontal="center" vertical="center" wrapText="1"/>
    </xf>
    <xf numFmtId="0" fontId="2" fillId="3" borderId="6" xfId="10" applyFont="1" applyFill="1" applyBorder="1" applyAlignment="1">
      <alignment horizontal="center" vertical="center" wrapText="1"/>
    </xf>
    <xf numFmtId="0" fontId="2" fillId="3" borderId="8" xfId="10" applyFont="1" applyFill="1" applyBorder="1" applyAlignment="1">
      <alignment horizontal="center" vertical="center" wrapText="1"/>
    </xf>
    <xf numFmtId="0" fontId="2" fillId="3" borderId="3" xfId="9" applyFont="1" applyFill="1" applyBorder="1" applyAlignment="1">
      <alignment horizontal="center" vertical="center" wrapText="1"/>
    </xf>
    <xf numFmtId="0" fontId="2" fillId="3" borderId="2" xfId="9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4" borderId="3" xfId="9" applyFont="1" applyFill="1" applyBorder="1" applyAlignment="1">
      <alignment horizontal="center" vertical="center" wrapText="1"/>
    </xf>
    <xf numFmtId="0" fontId="2" fillId="4" borderId="4" xfId="9" applyFont="1" applyFill="1" applyBorder="1" applyAlignment="1">
      <alignment horizontal="center" vertical="center" wrapText="1"/>
    </xf>
    <xf numFmtId="0" fontId="2" fillId="4" borderId="2" xfId="9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" fontId="17" fillId="5" borderId="1" xfId="0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" fillId="3" borderId="11" xfId="10" applyFont="1" applyFill="1" applyBorder="1" applyAlignment="1">
      <alignment horizontal="center" vertical="center" wrapText="1"/>
    </xf>
    <xf numFmtId="0" fontId="2" fillId="4" borderId="12" xfId="9" applyFont="1" applyFill="1" applyBorder="1" applyAlignment="1">
      <alignment horizontal="center" vertical="center" wrapText="1"/>
    </xf>
    <xf numFmtId="0" fontId="2" fillId="4" borderId="13" xfId="9" applyFont="1" applyFill="1" applyBorder="1" applyAlignment="1">
      <alignment horizontal="center" vertical="center" wrapText="1"/>
    </xf>
    <xf numFmtId="0" fontId="2" fillId="4" borderId="10" xfId="9" applyFont="1" applyFill="1" applyBorder="1" applyAlignment="1">
      <alignment horizontal="center" vertical="center" wrapText="1"/>
    </xf>
    <xf numFmtId="0" fontId="2" fillId="4" borderId="13" xfId="9" applyFont="1" applyFill="1" applyBorder="1" applyAlignment="1">
      <alignment vertical="center" wrapText="1"/>
    </xf>
    <xf numFmtId="0" fontId="2" fillId="4" borderId="10" xfId="9" applyFont="1" applyFill="1" applyBorder="1" applyAlignment="1">
      <alignment vertical="center" wrapText="1"/>
    </xf>
    <xf numFmtId="0" fontId="3" fillId="3" borderId="1" xfId="10" applyFont="1" applyFill="1" applyBorder="1" applyAlignment="1">
      <alignment horizontal="center" vertical="center" wrapText="1"/>
    </xf>
    <xf numFmtId="0" fontId="3" fillId="3" borderId="1" xfId="10" applyFont="1" applyFill="1" applyBorder="1" applyAlignment="1">
      <alignment horizontal="left" vertical="center" wrapText="1"/>
    </xf>
    <xf numFmtId="0" fontId="8" fillId="3" borderId="1" xfId="10" applyFont="1" applyFill="1" applyBorder="1" applyAlignment="1">
      <alignment horizontal="left" vertical="center" wrapText="1"/>
    </xf>
    <xf numFmtId="0" fontId="2" fillId="7" borderId="12" xfId="9" applyFont="1" applyFill="1" applyBorder="1" applyAlignment="1">
      <alignment horizontal="center" vertical="center" wrapText="1"/>
    </xf>
    <xf numFmtId="1" fontId="16" fillId="7" borderId="1" xfId="0" applyNumberFormat="1" applyFont="1" applyFill="1" applyBorder="1" applyAlignment="1">
      <alignment horizontal="center" vertical="center"/>
    </xf>
  </cellXfs>
  <cellStyles count="15">
    <cellStyle name="Excel Built-in Normal" xfId="1"/>
    <cellStyle name="Акцент2" xfId="13" builtinId="33"/>
    <cellStyle name="Обычный" xfId="0" builtinId="0"/>
    <cellStyle name="Обычный 2" xfId="3"/>
    <cellStyle name="Обычный 3" xfId="2"/>
    <cellStyle name="Обычный 4" xfId="8"/>
    <cellStyle name="Обычный 4 2" xfId="9"/>
    <cellStyle name="Обычный 4 3" xfId="10"/>
    <cellStyle name="Обычный 4 4" xfId="12"/>
    <cellStyle name="Обычный 5" xfId="7"/>
    <cellStyle name="Обычный 5 2" xfId="11"/>
    <cellStyle name="Обычный 6" xfId="14"/>
    <cellStyle name="Процентный 2" xfId="5"/>
    <cellStyle name="Финансовый 2" xfId="4"/>
    <cellStyle name="Финансовый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X49"/>
  <sheetViews>
    <sheetView tabSelected="1" topLeftCell="A2" zoomScaleNormal="100" workbookViewId="0">
      <pane xSplit="2" ySplit="2" topLeftCell="BU4" activePane="bottomRight" state="frozen"/>
      <selection activeCell="A2" sqref="A2"/>
      <selection pane="topRight" activeCell="C2" sqref="C2"/>
      <selection pane="bottomLeft" activeCell="A4" sqref="A4"/>
      <selection pane="bottomRight" activeCell="BW18" sqref="BW18"/>
    </sheetView>
  </sheetViews>
  <sheetFormatPr defaultRowHeight="15" x14ac:dyDescent="0.25"/>
  <cols>
    <col min="1" max="1" width="4.7109375" bestFit="1" customWidth="1"/>
    <col min="2" max="2" width="38.85546875" customWidth="1"/>
    <col min="3" max="3" width="9.5703125" style="5" customWidth="1"/>
    <col min="195" max="195" width="9.140625" customWidth="1"/>
  </cols>
  <sheetData>
    <row r="1" spans="1:206" ht="18.75" hidden="1" customHeight="1" x14ac:dyDescent="0.3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</row>
    <row r="2" spans="1:206" s="4" customFormat="1" ht="31.5" customHeight="1" x14ac:dyDescent="0.25">
      <c r="A2" s="28" t="s">
        <v>49</v>
      </c>
      <c r="B2" s="26" t="s">
        <v>0</v>
      </c>
      <c r="C2" s="32" t="s">
        <v>50</v>
      </c>
      <c r="D2" s="33"/>
      <c r="E2" s="33"/>
      <c r="F2" s="33"/>
      <c r="G2" s="33"/>
      <c r="H2" s="33"/>
      <c r="I2" s="33"/>
      <c r="J2" s="34"/>
      <c r="K2" s="32" t="s">
        <v>51</v>
      </c>
      <c r="L2" s="33"/>
      <c r="M2" s="33"/>
      <c r="N2" s="33"/>
      <c r="O2" s="33"/>
      <c r="P2" s="33"/>
      <c r="Q2" s="33"/>
      <c r="R2" s="34"/>
      <c r="S2" s="32" t="s">
        <v>52</v>
      </c>
      <c r="T2" s="33"/>
      <c r="U2" s="33"/>
      <c r="V2" s="33"/>
      <c r="W2" s="33"/>
      <c r="X2" s="33"/>
      <c r="Y2" s="33"/>
      <c r="Z2" s="34"/>
      <c r="AA2" s="20"/>
      <c r="AB2" s="24" t="s">
        <v>53</v>
      </c>
      <c r="AC2" s="24"/>
      <c r="AD2" s="24"/>
      <c r="AE2" s="24"/>
      <c r="AF2" s="24"/>
      <c r="AG2" s="24"/>
      <c r="AH2" s="24"/>
      <c r="AI2" s="20"/>
      <c r="AJ2" s="24" t="s">
        <v>54</v>
      </c>
      <c r="AK2" s="24"/>
      <c r="AL2" s="24"/>
      <c r="AM2" s="24"/>
      <c r="AN2" s="24"/>
      <c r="AO2" s="24"/>
      <c r="AP2" s="24"/>
      <c r="AQ2" s="20"/>
      <c r="AR2" s="24" t="s">
        <v>55</v>
      </c>
      <c r="AS2" s="24"/>
      <c r="AT2" s="24"/>
      <c r="AU2" s="24"/>
      <c r="AV2" s="24"/>
      <c r="AW2" s="24"/>
      <c r="AX2" s="24"/>
      <c r="AY2" s="20"/>
      <c r="AZ2" s="24" t="s">
        <v>56</v>
      </c>
      <c r="BA2" s="24"/>
      <c r="BB2" s="24"/>
      <c r="BC2" s="24"/>
      <c r="BD2" s="24"/>
      <c r="BE2" s="24"/>
      <c r="BF2" s="24"/>
      <c r="BG2" s="20"/>
      <c r="BH2" s="24" t="s">
        <v>57</v>
      </c>
      <c r="BI2" s="24"/>
      <c r="BJ2" s="24"/>
      <c r="BK2" s="24"/>
      <c r="BL2" s="24"/>
      <c r="BM2" s="24"/>
      <c r="BN2" s="24"/>
      <c r="BO2" s="20"/>
      <c r="BP2" s="24" t="s">
        <v>58</v>
      </c>
      <c r="BQ2" s="24"/>
      <c r="BR2" s="24"/>
      <c r="BS2" s="24"/>
      <c r="BT2" s="24"/>
      <c r="BU2" s="24"/>
      <c r="BV2" s="24"/>
      <c r="BW2" s="20"/>
      <c r="BX2" s="24" t="s">
        <v>59</v>
      </c>
      <c r="BY2" s="24"/>
      <c r="BZ2" s="24"/>
      <c r="CA2" s="24"/>
      <c r="CB2" s="24"/>
      <c r="CC2" s="24"/>
      <c r="CD2" s="24"/>
      <c r="CE2" s="20"/>
      <c r="CF2" s="24" t="s">
        <v>60</v>
      </c>
      <c r="CG2" s="24"/>
      <c r="CH2" s="24"/>
      <c r="CI2" s="24"/>
      <c r="CJ2" s="24"/>
      <c r="CK2" s="24"/>
      <c r="CL2" s="24"/>
      <c r="CM2" s="20"/>
      <c r="CN2" s="24" t="s">
        <v>61</v>
      </c>
      <c r="CO2" s="24"/>
      <c r="CP2" s="24"/>
      <c r="CQ2" s="24"/>
      <c r="CR2" s="24"/>
      <c r="CS2" s="24"/>
      <c r="CT2" s="24"/>
      <c r="CU2" s="20"/>
      <c r="CV2" s="24" t="s">
        <v>62</v>
      </c>
      <c r="CW2" s="24"/>
      <c r="CX2" s="24"/>
      <c r="CY2" s="24"/>
      <c r="CZ2" s="24"/>
      <c r="DA2" s="24"/>
      <c r="DB2" s="24"/>
      <c r="DC2" s="20"/>
      <c r="DD2" s="24" t="s">
        <v>63</v>
      </c>
      <c r="DE2" s="24"/>
      <c r="DF2" s="24"/>
      <c r="DG2" s="24"/>
      <c r="DH2" s="24"/>
      <c r="DI2" s="24"/>
      <c r="DJ2" s="24"/>
      <c r="DK2" s="20"/>
      <c r="DL2" s="24" t="s">
        <v>64</v>
      </c>
      <c r="DM2" s="24"/>
      <c r="DN2" s="24"/>
      <c r="DO2" s="24"/>
      <c r="DP2" s="24"/>
      <c r="DQ2" s="24"/>
      <c r="DR2" s="24"/>
      <c r="DS2" s="32" t="s">
        <v>47</v>
      </c>
      <c r="DT2" s="33"/>
      <c r="DU2" s="33"/>
      <c r="DV2" s="33"/>
      <c r="DW2" s="33"/>
      <c r="DX2" s="33"/>
      <c r="DY2" s="33"/>
      <c r="DZ2" s="34"/>
      <c r="EA2" s="32" t="s">
        <v>65</v>
      </c>
      <c r="EB2" s="33"/>
      <c r="EC2" s="33"/>
      <c r="ED2" s="33"/>
      <c r="EE2" s="33"/>
      <c r="EF2" s="33"/>
      <c r="EG2" s="33"/>
      <c r="EH2" s="34"/>
      <c r="EI2" s="32" t="s">
        <v>66</v>
      </c>
      <c r="EJ2" s="33"/>
      <c r="EK2" s="33"/>
      <c r="EL2" s="33"/>
      <c r="EM2" s="33"/>
      <c r="EN2" s="33"/>
      <c r="EO2" s="33"/>
      <c r="EP2" s="34"/>
      <c r="EQ2" s="32" t="s">
        <v>67</v>
      </c>
      <c r="ER2" s="33"/>
      <c r="ES2" s="33"/>
      <c r="ET2" s="33"/>
      <c r="EU2" s="33"/>
      <c r="EV2" s="33"/>
      <c r="EW2" s="33"/>
      <c r="EX2" s="34"/>
      <c r="EY2" s="20"/>
      <c r="EZ2" s="24" t="s">
        <v>68</v>
      </c>
      <c r="FA2" s="24"/>
      <c r="FB2" s="24"/>
      <c r="FC2" s="24"/>
      <c r="FD2" s="24"/>
      <c r="FE2" s="24"/>
      <c r="FF2" s="24"/>
      <c r="FG2" s="32" t="s">
        <v>69</v>
      </c>
      <c r="FH2" s="33"/>
      <c r="FI2" s="33"/>
      <c r="FJ2" s="33"/>
      <c r="FK2" s="33"/>
      <c r="FL2" s="33"/>
      <c r="FM2" s="33"/>
      <c r="FN2" s="34"/>
      <c r="FO2" s="32" t="s">
        <v>70</v>
      </c>
      <c r="FP2" s="33"/>
      <c r="FQ2" s="33"/>
      <c r="FR2" s="33"/>
      <c r="FS2" s="33"/>
      <c r="FT2" s="33"/>
      <c r="FU2" s="33"/>
      <c r="FV2" s="34"/>
      <c r="FW2" s="32" t="s">
        <v>71</v>
      </c>
      <c r="FX2" s="33"/>
      <c r="FY2" s="33"/>
      <c r="FZ2" s="33"/>
      <c r="GA2" s="33"/>
      <c r="GB2" s="33"/>
      <c r="GC2" s="33"/>
      <c r="GD2" s="34"/>
      <c r="GE2" s="32" t="s">
        <v>72</v>
      </c>
      <c r="GF2" s="33"/>
      <c r="GG2" s="33"/>
      <c r="GH2" s="33"/>
      <c r="GI2" s="33"/>
      <c r="GJ2" s="33"/>
      <c r="GK2" s="33"/>
      <c r="GL2" s="34"/>
      <c r="GM2" s="38" t="s">
        <v>76</v>
      </c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40"/>
    </row>
    <row r="3" spans="1:206" ht="34.5" customHeight="1" x14ac:dyDescent="0.25">
      <c r="A3" s="29"/>
      <c r="B3" s="27"/>
      <c r="C3" s="30" t="s">
        <v>1</v>
      </c>
      <c r="D3" s="31"/>
      <c r="E3" s="30" t="s">
        <v>4</v>
      </c>
      <c r="F3" s="31"/>
      <c r="G3" s="30" t="s">
        <v>2</v>
      </c>
      <c r="H3" s="31"/>
      <c r="I3" s="30" t="s">
        <v>3</v>
      </c>
      <c r="J3" s="31"/>
      <c r="K3" s="30" t="s">
        <v>1</v>
      </c>
      <c r="L3" s="31"/>
      <c r="M3" s="30" t="s">
        <v>4</v>
      </c>
      <c r="N3" s="31"/>
      <c r="O3" s="30" t="s">
        <v>2</v>
      </c>
      <c r="P3" s="31"/>
      <c r="Q3" s="30" t="s">
        <v>3</v>
      </c>
      <c r="R3" s="31"/>
      <c r="S3" s="30" t="s">
        <v>1</v>
      </c>
      <c r="T3" s="31"/>
      <c r="U3" s="30" t="s">
        <v>4</v>
      </c>
      <c r="V3" s="31"/>
      <c r="W3" s="30" t="s">
        <v>2</v>
      </c>
      <c r="X3" s="31"/>
      <c r="Y3" s="30" t="s">
        <v>3</v>
      </c>
      <c r="Z3" s="31"/>
      <c r="AA3" s="30" t="s">
        <v>1</v>
      </c>
      <c r="AB3" s="31"/>
      <c r="AC3" s="30" t="s">
        <v>4</v>
      </c>
      <c r="AD3" s="31"/>
      <c r="AE3" s="30" t="s">
        <v>2</v>
      </c>
      <c r="AF3" s="31"/>
      <c r="AG3" s="30" t="s">
        <v>3</v>
      </c>
      <c r="AH3" s="31"/>
      <c r="AI3" s="30" t="s">
        <v>1</v>
      </c>
      <c r="AJ3" s="31"/>
      <c r="AK3" s="30" t="s">
        <v>4</v>
      </c>
      <c r="AL3" s="31"/>
      <c r="AM3" s="30" t="s">
        <v>2</v>
      </c>
      <c r="AN3" s="31"/>
      <c r="AO3" s="30" t="s">
        <v>3</v>
      </c>
      <c r="AP3" s="31"/>
      <c r="AQ3" s="30" t="s">
        <v>1</v>
      </c>
      <c r="AR3" s="31"/>
      <c r="AS3" s="30" t="s">
        <v>4</v>
      </c>
      <c r="AT3" s="31"/>
      <c r="AU3" s="30" t="s">
        <v>2</v>
      </c>
      <c r="AV3" s="31"/>
      <c r="AW3" s="30" t="s">
        <v>3</v>
      </c>
      <c r="AX3" s="31"/>
      <c r="AY3" s="30" t="s">
        <v>1</v>
      </c>
      <c r="AZ3" s="31"/>
      <c r="BA3" s="30" t="s">
        <v>4</v>
      </c>
      <c r="BB3" s="31"/>
      <c r="BC3" s="30" t="s">
        <v>2</v>
      </c>
      <c r="BD3" s="31"/>
      <c r="BE3" s="30" t="s">
        <v>3</v>
      </c>
      <c r="BF3" s="31"/>
      <c r="BG3" s="30" t="s">
        <v>1</v>
      </c>
      <c r="BH3" s="31"/>
      <c r="BI3" s="30" t="s">
        <v>4</v>
      </c>
      <c r="BJ3" s="31"/>
      <c r="BK3" s="30" t="s">
        <v>2</v>
      </c>
      <c r="BL3" s="31"/>
      <c r="BM3" s="30" t="s">
        <v>3</v>
      </c>
      <c r="BN3" s="31"/>
      <c r="BO3" s="30" t="s">
        <v>1</v>
      </c>
      <c r="BP3" s="31"/>
      <c r="BQ3" s="30" t="s">
        <v>4</v>
      </c>
      <c r="BR3" s="31"/>
      <c r="BS3" s="30" t="s">
        <v>2</v>
      </c>
      <c r="BT3" s="31"/>
      <c r="BU3" s="30" t="s">
        <v>3</v>
      </c>
      <c r="BV3" s="31"/>
      <c r="BW3" s="30" t="s">
        <v>1</v>
      </c>
      <c r="BX3" s="31"/>
      <c r="BY3" s="30" t="s">
        <v>4</v>
      </c>
      <c r="BZ3" s="31"/>
      <c r="CA3" s="30" t="s">
        <v>2</v>
      </c>
      <c r="CB3" s="31"/>
      <c r="CC3" s="30" t="s">
        <v>3</v>
      </c>
      <c r="CD3" s="31"/>
      <c r="CE3" s="30" t="s">
        <v>1</v>
      </c>
      <c r="CF3" s="31"/>
      <c r="CG3" s="30" t="s">
        <v>4</v>
      </c>
      <c r="CH3" s="31"/>
      <c r="CI3" s="30" t="s">
        <v>2</v>
      </c>
      <c r="CJ3" s="31"/>
      <c r="CK3" s="30" t="s">
        <v>3</v>
      </c>
      <c r="CL3" s="31"/>
      <c r="CM3" s="30" t="s">
        <v>1</v>
      </c>
      <c r="CN3" s="31"/>
      <c r="CO3" s="30" t="s">
        <v>4</v>
      </c>
      <c r="CP3" s="31"/>
      <c r="CQ3" s="30" t="s">
        <v>2</v>
      </c>
      <c r="CR3" s="31"/>
      <c r="CS3" s="30" t="s">
        <v>3</v>
      </c>
      <c r="CT3" s="31"/>
      <c r="CU3" s="30" t="s">
        <v>1</v>
      </c>
      <c r="CV3" s="31"/>
      <c r="CW3" s="30" t="s">
        <v>4</v>
      </c>
      <c r="CX3" s="31"/>
      <c r="CY3" s="30" t="s">
        <v>2</v>
      </c>
      <c r="CZ3" s="31"/>
      <c r="DA3" s="30" t="s">
        <v>3</v>
      </c>
      <c r="DB3" s="31"/>
      <c r="DC3" s="30" t="s">
        <v>1</v>
      </c>
      <c r="DD3" s="31"/>
      <c r="DE3" s="30" t="s">
        <v>4</v>
      </c>
      <c r="DF3" s="31"/>
      <c r="DG3" s="30" t="s">
        <v>2</v>
      </c>
      <c r="DH3" s="31"/>
      <c r="DI3" s="30" t="s">
        <v>3</v>
      </c>
      <c r="DJ3" s="31"/>
      <c r="DK3" s="30" t="s">
        <v>1</v>
      </c>
      <c r="DL3" s="31"/>
      <c r="DM3" s="30" t="s">
        <v>4</v>
      </c>
      <c r="DN3" s="31"/>
      <c r="DO3" s="30" t="s">
        <v>2</v>
      </c>
      <c r="DP3" s="31"/>
      <c r="DQ3" s="30" t="s">
        <v>3</v>
      </c>
      <c r="DR3" s="31"/>
      <c r="DS3" s="30" t="s">
        <v>1</v>
      </c>
      <c r="DT3" s="31"/>
      <c r="DU3" s="30" t="s">
        <v>4</v>
      </c>
      <c r="DV3" s="31"/>
      <c r="DW3" s="30" t="s">
        <v>2</v>
      </c>
      <c r="DX3" s="31"/>
      <c r="DY3" s="30" t="s">
        <v>3</v>
      </c>
      <c r="DZ3" s="31"/>
      <c r="EA3" s="30" t="s">
        <v>1</v>
      </c>
      <c r="EB3" s="31"/>
      <c r="EC3" s="30" t="s">
        <v>4</v>
      </c>
      <c r="ED3" s="31"/>
      <c r="EE3" s="30" t="s">
        <v>2</v>
      </c>
      <c r="EF3" s="31"/>
      <c r="EG3" s="30" t="s">
        <v>3</v>
      </c>
      <c r="EH3" s="31"/>
      <c r="EI3" s="30" t="s">
        <v>1</v>
      </c>
      <c r="EJ3" s="31"/>
      <c r="EK3" s="30" t="s">
        <v>4</v>
      </c>
      <c r="EL3" s="31"/>
      <c r="EM3" s="30" t="s">
        <v>2</v>
      </c>
      <c r="EN3" s="31"/>
      <c r="EO3" s="30" t="s">
        <v>3</v>
      </c>
      <c r="EP3" s="31"/>
      <c r="EQ3" s="30" t="s">
        <v>1</v>
      </c>
      <c r="ER3" s="31"/>
      <c r="ES3" s="30" t="s">
        <v>4</v>
      </c>
      <c r="ET3" s="31"/>
      <c r="EU3" s="30" t="s">
        <v>2</v>
      </c>
      <c r="EV3" s="31"/>
      <c r="EW3" s="30" t="s">
        <v>3</v>
      </c>
      <c r="EX3" s="31"/>
      <c r="EY3" s="30" t="s">
        <v>1</v>
      </c>
      <c r="EZ3" s="31"/>
      <c r="FA3" s="30" t="s">
        <v>4</v>
      </c>
      <c r="FB3" s="31"/>
      <c r="FC3" s="30" t="s">
        <v>2</v>
      </c>
      <c r="FD3" s="31"/>
      <c r="FE3" s="30" t="s">
        <v>3</v>
      </c>
      <c r="FF3" s="31"/>
      <c r="FG3" s="30" t="s">
        <v>1</v>
      </c>
      <c r="FH3" s="31"/>
      <c r="FI3" s="30" t="s">
        <v>4</v>
      </c>
      <c r="FJ3" s="31"/>
      <c r="FK3" s="30" t="s">
        <v>2</v>
      </c>
      <c r="FL3" s="31"/>
      <c r="FM3" s="30" t="s">
        <v>3</v>
      </c>
      <c r="FN3" s="31"/>
      <c r="FO3" s="30" t="s">
        <v>1</v>
      </c>
      <c r="FP3" s="31"/>
      <c r="FQ3" s="30" t="s">
        <v>4</v>
      </c>
      <c r="FR3" s="31"/>
      <c r="FS3" s="30" t="s">
        <v>2</v>
      </c>
      <c r="FT3" s="31"/>
      <c r="FU3" s="30" t="s">
        <v>3</v>
      </c>
      <c r="FV3" s="31"/>
      <c r="FW3" s="30" t="s">
        <v>1</v>
      </c>
      <c r="FX3" s="31"/>
      <c r="FY3" s="30" t="s">
        <v>4</v>
      </c>
      <c r="FZ3" s="31"/>
      <c r="GA3" s="30" t="s">
        <v>2</v>
      </c>
      <c r="GB3" s="31"/>
      <c r="GC3" s="30" t="s">
        <v>3</v>
      </c>
      <c r="GD3" s="31"/>
      <c r="GE3" s="30" t="s">
        <v>1</v>
      </c>
      <c r="GF3" s="31"/>
      <c r="GG3" s="30" t="s">
        <v>4</v>
      </c>
      <c r="GH3" s="31"/>
      <c r="GI3" s="30" t="s">
        <v>2</v>
      </c>
      <c r="GJ3" s="31"/>
      <c r="GK3" s="30" t="s">
        <v>3</v>
      </c>
      <c r="GL3" s="31"/>
      <c r="GM3" s="35" t="s">
        <v>1</v>
      </c>
      <c r="GN3" s="36"/>
      <c r="GO3" s="37"/>
      <c r="GP3" s="35" t="s">
        <v>4</v>
      </c>
      <c r="GQ3" s="36"/>
      <c r="GR3" s="37"/>
      <c r="GS3" s="35" t="s">
        <v>2</v>
      </c>
      <c r="GT3" s="36"/>
      <c r="GU3" s="37"/>
      <c r="GV3" s="35" t="s">
        <v>3</v>
      </c>
      <c r="GW3" s="36"/>
      <c r="GX3" s="37"/>
    </row>
    <row r="4" spans="1:206" ht="38.25" customHeight="1" x14ac:dyDescent="0.25">
      <c r="A4" s="29"/>
      <c r="B4" s="27"/>
      <c r="C4" s="6" t="s">
        <v>73</v>
      </c>
      <c r="D4" s="6" t="s">
        <v>74</v>
      </c>
      <c r="E4" s="6" t="s">
        <v>73</v>
      </c>
      <c r="F4" s="6" t="s">
        <v>74</v>
      </c>
      <c r="G4" s="6" t="s">
        <v>73</v>
      </c>
      <c r="H4" s="6" t="s">
        <v>74</v>
      </c>
      <c r="I4" s="6" t="s">
        <v>73</v>
      </c>
      <c r="J4" s="6" t="s">
        <v>74</v>
      </c>
      <c r="K4" s="6" t="s">
        <v>73</v>
      </c>
      <c r="L4" s="6" t="s">
        <v>74</v>
      </c>
      <c r="M4" s="6" t="s">
        <v>73</v>
      </c>
      <c r="N4" s="6" t="s">
        <v>74</v>
      </c>
      <c r="O4" s="6" t="s">
        <v>73</v>
      </c>
      <c r="P4" s="6" t="s">
        <v>74</v>
      </c>
      <c r="Q4" s="6" t="s">
        <v>73</v>
      </c>
      <c r="R4" s="6" t="s">
        <v>74</v>
      </c>
      <c r="S4" s="6" t="s">
        <v>73</v>
      </c>
      <c r="T4" s="6" t="s">
        <v>74</v>
      </c>
      <c r="U4" s="6" t="s">
        <v>73</v>
      </c>
      <c r="V4" s="6" t="s">
        <v>74</v>
      </c>
      <c r="W4" s="6" t="s">
        <v>73</v>
      </c>
      <c r="X4" s="6" t="s">
        <v>74</v>
      </c>
      <c r="Y4" s="6" t="s">
        <v>73</v>
      </c>
      <c r="Z4" s="6" t="s">
        <v>74</v>
      </c>
      <c r="AA4" s="6" t="s">
        <v>73</v>
      </c>
      <c r="AB4" s="6" t="s">
        <v>74</v>
      </c>
      <c r="AC4" s="6" t="s">
        <v>73</v>
      </c>
      <c r="AD4" s="6" t="s">
        <v>74</v>
      </c>
      <c r="AE4" s="6" t="s">
        <v>73</v>
      </c>
      <c r="AF4" s="6" t="s">
        <v>74</v>
      </c>
      <c r="AG4" s="6" t="s">
        <v>73</v>
      </c>
      <c r="AH4" s="6" t="s">
        <v>74</v>
      </c>
      <c r="AI4" s="6" t="s">
        <v>73</v>
      </c>
      <c r="AJ4" s="6" t="s">
        <v>74</v>
      </c>
      <c r="AK4" s="6" t="s">
        <v>73</v>
      </c>
      <c r="AL4" s="6" t="s">
        <v>74</v>
      </c>
      <c r="AM4" s="6" t="s">
        <v>73</v>
      </c>
      <c r="AN4" s="6" t="s">
        <v>74</v>
      </c>
      <c r="AO4" s="6" t="s">
        <v>73</v>
      </c>
      <c r="AP4" s="6" t="s">
        <v>74</v>
      </c>
      <c r="AQ4" s="6" t="s">
        <v>73</v>
      </c>
      <c r="AR4" s="6" t="s">
        <v>74</v>
      </c>
      <c r="AS4" s="6" t="s">
        <v>73</v>
      </c>
      <c r="AT4" s="6" t="s">
        <v>74</v>
      </c>
      <c r="AU4" s="6" t="s">
        <v>73</v>
      </c>
      <c r="AV4" s="6" t="s">
        <v>74</v>
      </c>
      <c r="AW4" s="6" t="s">
        <v>73</v>
      </c>
      <c r="AX4" s="6" t="s">
        <v>74</v>
      </c>
      <c r="AY4" s="6" t="s">
        <v>73</v>
      </c>
      <c r="AZ4" s="6" t="s">
        <v>74</v>
      </c>
      <c r="BA4" s="6" t="s">
        <v>73</v>
      </c>
      <c r="BB4" s="6" t="s">
        <v>74</v>
      </c>
      <c r="BC4" s="6" t="s">
        <v>73</v>
      </c>
      <c r="BD4" s="6" t="s">
        <v>74</v>
      </c>
      <c r="BE4" s="6" t="s">
        <v>73</v>
      </c>
      <c r="BF4" s="6" t="s">
        <v>74</v>
      </c>
      <c r="BG4" s="6" t="s">
        <v>73</v>
      </c>
      <c r="BH4" s="6" t="s">
        <v>74</v>
      </c>
      <c r="BI4" s="6" t="s">
        <v>73</v>
      </c>
      <c r="BJ4" s="6" t="s">
        <v>74</v>
      </c>
      <c r="BK4" s="6" t="s">
        <v>73</v>
      </c>
      <c r="BL4" s="6" t="s">
        <v>74</v>
      </c>
      <c r="BM4" s="6" t="s">
        <v>73</v>
      </c>
      <c r="BN4" s="6" t="s">
        <v>74</v>
      </c>
      <c r="BO4" s="6" t="s">
        <v>73</v>
      </c>
      <c r="BP4" s="6" t="s">
        <v>74</v>
      </c>
      <c r="BQ4" s="6" t="s">
        <v>73</v>
      </c>
      <c r="BR4" s="6" t="s">
        <v>74</v>
      </c>
      <c r="BS4" s="6" t="s">
        <v>73</v>
      </c>
      <c r="BT4" s="6" t="s">
        <v>74</v>
      </c>
      <c r="BU4" s="6" t="s">
        <v>73</v>
      </c>
      <c r="BV4" s="6" t="s">
        <v>74</v>
      </c>
      <c r="BW4" s="6" t="s">
        <v>73</v>
      </c>
      <c r="BX4" s="6" t="s">
        <v>74</v>
      </c>
      <c r="BY4" s="6" t="s">
        <v>73</v>
      </c>
      <c r="BZ4" s="6" t="s">
        <v>74</v>
      </c>
      <c r="CA4" s="6" t="s">
        <v>73</v>
      </c>
      <c r="CB4" s="6" t="s">
        <v>74</v>
      </c>
      <c r="CC4" s="6" t="s">
        <v>73</v>
      </c>
      <c r="CD4" s="6" t="s">
        <v>74</v>
      </c>
      <c r="CE4" s="6" t="s">
        <v>73</v>
      </c>
      <c r="CF4" s="6" t="s">
        <v>74</v>
      </c>
      <c r="CG4" s="6" t="s">
        <v>73</v>
      </c>
      <c r="CH4" s="6" t="s">
        <v>74</v>
      </c>
      <c r="CI4" s="6" t="s">
        <v>73</v>
      </c>
      <c r="CJ4" s="6" t="s">
        <v>74</v>
      </c>
      <c r="CK4" s="6" t="s">
        <v>73</v>
      </c>
      <c r="CL4" s="6" t="s">
        <v>74</v>
      </c>
      <c r="CM4" s="6" t="s">
        <v>73</v>
      </c>
      <c r="CN4" s="6" t="s">
        <v>74</v>
      </c>
      <c r="CO4" s="6" t="s">
        <v>73</v>
      </c>
      <c r="CP4" s="6" t="s">
        <v>74</v>
      </c>
      <c r="CQ4" s="6" t="s">
        <v>73</v>
      </c>
      <c r="CR4" s="6" t="s">
        <v>74</v>
      </c>
      <c r="CS4" s="6" t="s">
        <v>73</v>
      </c>
      <c r="CT4" s="6" t="s">
        <v>74</v>
      </c>
      <c r="CU4" s="6" t="s">
        <v>73</v>
      </c>
      <c r="CV4" s="6" t="s">
        <v>74</v>
      </c>
      <c r="CW4" s="6" t="s">
        <v>73</v>
      </c>
      <c r="CX4" s="6" t="s">
        <v>74</v>
      </c>
      <c r="CY4" s="6" t="s">
        <v>73</v>
      </c>
      <c r="CZ4" s="6" t="s">
        <v>74</v>
      </c>
      <c r="DA4" s="6" t="s">
        <v>73</v>
      </c>
      <c r="DB4" s="6" t="s">
        <v>74</v>
      </c>
      <c r="DC4" s="6" t="s">
        <v>73</v>
      </c>
      <c r="DD4" s="6" t="s">
        <v>74</v>
      </c>
      <c r="DE4" s="6" t="s">
        <v>73</v>
      </c>
      <c r="DF4" s="6" t="s">
        <v>74</v>
      </c>
      <c r="DG4" s="6" t="s">
        <v>73</v>
      </c>
      <c r="DH4" s="6" t="s">
        <v>74</v>
      </c>
      <c r="DI4" s="6" t="s">
        <v>73</v>
      </c>
      <c r="DJ4" s="6" t="s">
        <v>74</v>
      </c>
      <c r="DK4" s="6" t="s">
        <v>73</v>
      </c>
      <c r="DL4" s="6" t="s">
        <v>74</v>
      </c>
      <c r="DM4" s="6" t="s">
        <v>73</v>
      </c>
      <c r="DN4" s="6" t="s">
        <v>74</v>
      </c>
      <c r="DO4" s="6" t="s">
        <v>73</v>
      </c>
      <c r="DP4" s="6" t="s">
        <v>74</v>
      </c>
      <c r="DQ4" s="6" t="s">
        <v>73</v>
      </c>
      <c r="DR4" s="6" t="s">
        <v>74</v>
      </c>
      <c r="DS4" s="6" t="s">
        <v>73</v>
      </c>
      <c r="DT4" s="6" t="s">
        <v>74</v>
      </c>
      <c r="DU4" s="6" t="s">
        <v>73</v>
      </c>
      <c r="DV4" s="6" t="s">
        <v>74</v>
      </c>
      <c r="DW4" s="6" t="s">
        <v>73</v>
      </c>
      <c r="DX4" s="6" t="s">
        <v>74</v>
      </c>
      <c r="DY4" s="6" t="s">
        <v>73</v>
      </c>
      <c r="DZ4" s="6" t="s">
        <v>74</v>
      </c>
      <c r="EA4" s="6" t="s">
        <v>73</v>
      </c>
      <c r="EB4" s="6" t="s">
        <v>74</v>
      </c>
      <c r="EC4" s="6" t="s">
        <v>73</v>
      </c>
      <c r="ED4" s="6" t="s">
        <v>74</v>
      </c>
      <c r="EE4" s="6" t="s">
        <v>73</v>
      </c>
      <c r="EF4" s="6" t="s">
        <v>74</v>
      </c>
      <c r="EG4" s="6" t="s">
        <v>73</v>
      </c>
      <c r="EH4" s="6" t="s">
        <v>74</v>
      </c>
      <c r="EI4" s="6" t="s">
        <v>73</v>
      </c>
      <c r="EJ4" s="6" t="s">
        <v>74</v>
      </c>
      <c r="EK4" s="6" t="s">
        <v>73</v>
      </c>
      <c r="EL4" s="6" t="s">
        <v>74</v>
      </c>
      <c r="EM4" s="6" t="s">
        <v>73</v>
      </c>
      <c r="EN4" s="6" t="s">
        <v>74</v>
      </c>
      <c r="EO4" s="6" t="s">
        <v>73</v>
      </c>
      <c r="EP4" s="6" t="s">
        <v>74</v>
      </c>
      <c r="EQ4" s="6" t="s">
        <v>73</v>
      </c>
      <c r="ER4" s="6" t="s">
        <v>74</v>
      </c>
      <c r="ES4" s="6" t="s">
        <v>73</v>
      </c>
      <c r="ET4" s="6" t="s">
        <v>74</v>
      </c>
      <c r="EU4" s="6" t="s">
        <v>73</v>
      </c>
      <c r="EV4" s="6" t="s">
        <v>74</v>
      </c>
      <c r="EW4" s="6" t="s">
        <v>73</v>
      </c>
      <c r="EX4" s="6" t="s">
        <v>74</v>
      </c>
      <c r="EY4" s="6" t="s">
        <v>73</v>
      </c>
      <c r="EZ4" s="6" t="s">
        <v>74</v>
      </c>
      <c r="FA4" s="6" t="s">
        <v>73</v>
      </c>
      <c r="FB4" s="6" t="s">
        <v>74</v>
      </c>
      <c r="FC4" s="6" t="s">
        <v>73</v>
      </c>
      <c r="FD4" s="6" t="s">
        <v>74</v>
      </c>
      <c r="FE4" s="6" t="s">
        <v>73</v>
      </c>
      <c r="FF4" s="6" t="s">
        <v>74</v>
      </c>
      <c r="FG4" s="6" t="s">
        <v>73</v>
      </c>
      <c r="FH4" s="6" t="s">
        <v>74</v>
      </c>
      <c r="FI4" s="6" t="s">
        <v>73</v>
      </c>
      <c r="FJ4" s="6" t="s">
        <v>74</v>
      </c>
      <c r="FK4" s="6" t="s">
        <v>73</v>
      </c>
      <c r="FL4" s="6" t="s">
        <v>74</v>
      </c>
      <c r="FM4" s="6" t="s">
        <v>73</v>
      </c>
      <c r="FN4" s="6" t="s">
        <v>74</v>
      </c>
      <c r="FO4" s="6" t="s">
        <v>73</v>
      </c>
      <c r="FP4" s="6" t="s">
        <v>74</v>
      </c>
      <c r="FQ4" s="6" t="s">
        <v>73</v>
      </c>
      <c r="FR4" s="6" t="s">
        <v>74</v>
      </c>
      <c r="FS4" s="6" t="s">
        <v>73</v>
      </c>
      <c r="FT4" s="6" t="s">
        <v>74</v>
      </c>
      <c r="FU4" s="6" t="s">
        <v>73</v>
      </c>
      <c r="FV4" s="6" t="s">
        <v>74</v>
      </c>
      <c r="FW4" s="6" t="s">
        <v>73</v>
      </c>
      <c r="FX4" s="6" t="s">
        <v>74</v>
      </c>
      <c r="FY4" s="6" t="s">
        <v>73</v>
      </c>
      <c r="FZ4" s="6" t="s">
        <v>74</v>
      </c>
      <c r="GA4" s="6" t="s">
        <v>73</v>
      </c>
      <c r="GB4" s="6" t="s">
        <v>74</v>
      </c>
      <c r="GC4" s="6" t="s">
        <v>73</v>
      </c>
      <c r="GD4" s="6" t="s">
        <v>74</v>
      </c>
      <c r="GE4" s="6" t="s">
        <v>73</v>
      </c>
      <c r="GF4" s="6" t="s">
        <v>74</v>
      </c>
      <c r="GG4" s="6" t="s">
        <v>73</v>
      </c>
      <c r="GH4" s="6" t="s">
        <v>74</v>
      </c>
      <c r="GI4" s="6" t="s">
        <v>73</v>
      </c>
      <c r="GJ4" s="6" t="s">
        <v>74</v>
      </c>
      <c r="GK4" s="6" t="s">
        <v>73</v>
      </c>
      <c r="GL4" s="6" t="s">
        <v>74</v>
      </c>
      <c r="GM4" s="7" t="s">
        <v>73</v>
      </c>
      <c r="GN4" s="7" t="s">
        <v>74</v>
      </c>
      <c r="GO4" s="7" t="s">
        <v>75</v>
      </c>
      <c r="GP4" s="7" t="s">
        <v>73</v>
      </c>
      <c r="GQ4" s="7" t="s">
        <v>74</v>
      </c>
      <c r="GR4" s="7" t="s">
        <v>75</v>
      </c>
      <c r="GS4" s="7" t="s">
        <v>73</v>
      </c>
      <c r="GT4" s="7" t="s">
        <v>74</v>
      </c>
      <c r="GU4" s="7" t="s">
        <v>75</v>
      </c>
      <c r="GV4" s="7" t="s">
        <v>73</v>
      </c>
      <c r="GW4" s="7" t="s">
        <v>74</v>
      </c>
      <c r="GX4" s="7" t="s">
        <v>75</v>
      </c>
    </row>
    <row r="5" spans="1:206" ht="15.75" x14ac:dyDescent="0.25">
      <c r="A5" s="1">
        <v>1</v>
      </c>
      <c r="B5" s="2" t="s">
        <v>6</v>
      </c>
      <c r="C5" s="11">
        <v>4</v>
      </c>
      <c r="D5" s="13">
        <v>0</v>
      </c>
      <c r="E5" s="13"/>
      <c r="F5" s="13"/>
      <c r="G5" s="13"/>
      <c r="H5" s="13"/>
      <c r="I5" s="13"/>
      <c r="J5" s="13"/>
      <c r="K5" s="13">
        <v>1</v>
      </c>
      <c r="L5" s="13">
        <v>0</v>
      </c>
      <c r="M5" s="13"/>
      <c r="N5" s="13"/>
      <c r="O5" s="13"/>
      <c r="P5" s="13"/>
      <c r="Q5" s="13"/>
      <c r="R5" s="13"/>
      <c r="S5" s="13">
        <v>1</v>
      </c>
      <c r="T5" s="13"/>
      <c r="U5" s="13"/>
      <c r="V5" s="13"/>
      <c r="W5" s="13"/>
      <c r="X5" s="13"/>
      <c r="Y5" s="13"/>
      <c r="Z5" s="13"/>
      <c r="AA5" s="13">
        <v>1</v>
      </c>
      <c r="AB5" s="13">
        <v>0</v>
      </c>
      <c r="AC5" s="13"/>
      <c r="AD5" s="13"/>
      <c r="AE5" s="13"/>
      <c r="AF5" s="13"/>
      <c r="AG5" s="13"/>
      <c r="AH5" s="13"/>
      <c r="AI5" s="13">
        <v>1</v>
      </c>
      <c r="AJ5" s="13"/>
      <c r="AK5" s="13"/>
      <c r="AL5" s="13"/>
      <c r="AM5" s="13"/>
      <c r="AN5" s="13"/>
      <c r="AO5" s="13"/>
      <c r="AP5" s="13"/>
      <c r="AQ5" s="13">
        <v>0</v>
      </c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>
        <v>1</v>
      </c>
      <c r="BH5" s="13">
        <v>0</v>
      </c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>
        <v>0</v>
      </c>
      <c r="BX5" s="13">
        <v>0</v>
      </c>
      <c r="BY5" s="13"/>
      <c r="BZ5" s="13"/>
      <c r="CA5" s="13"/>
      <c r="CB5" s="13"/>
      <c r="CC5" s="13"/>
      <c r="CD5" s="13"/>
      <c r="CE5" s="13">
        <v>1</v>
      </c>
      <c r="CF5" s="13">
        <v>0</v>
      </c>
      <c r="CG5" s="13"/>
      <c r="CH5" s="13"/>
      <c r="CI5" s="13"/>
      <c r="CJ5" s="13"/>
      <c r="CK5" s="13"/>
      <c r="CL5" s="13"/>
      <c r="CM5" s="13">
        <v>0</v>
      </c>
      <c r="CN5" s="13">
        <v>0</v>
      </c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>
        <v>1</v>
      </c>
      <c r="DT5" s="13">
        <v>0</v>
      </c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>
        <v>2</v>
      </c>
      <c r="EJ5" s="13">
        <v>0</v>
      </c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>
        <v>1</v>
      </c>
      <c r="EZ5" s="13">
        <v>0</v>
      </c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>
        <v>1</v>
      </c>
      <c r="FP5" s="13">
        <v>1</v>
      </c>
      <c r="FQ5" s="13"/>
      <c r="FR5" s="13"/>
      <c r="FS5" s="13"/>
      <c r="FT5" s="13"/>
      <c r="FU5" s="13"/>
      <c r="FV5" s="13"/>
      <c r="FW5" s="13">
        <v>2</v>
      </c>
      <c r="FX5" s="13">
        <v>0</v>
      </c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9">
        <f t="shared" ref="GM5:GM42" si="0">C5+K5+S5+AA5+AI5+AQ5+AY5+BG5+BO5+BW5+CE5+CM5+CU5+DC5+DK5+DS5+EA5+EI5+EQ5+EY5+FG5+FO5+FW5+GE5</f>
        <v>17</v>
      </c>
      <c r="GN5" s="9">
        <f t="shared" ref="GN5:GN42" si="1">D5+L5+T5+AB5+AJ5+AR5+AZ5+BH5+BP5+BX5+CF5+CN5+CV5+DD5+DL5+DT5+EB5+EJ5+ER5+EZ5+FH5+FP5+FX5+GF5</f>
        <v>1</v>
      </c>
      <c r="GO5" s="9">
        <f t="shared" ref="GO5:GO43" si="2">GN5/GM5</f>
        <v>5.8823529411764705E-2</v>
      </c>
      <c r="GP5" s="9">
        <f t="shared" ref="GP5:GP42" si="3">GG5+FY5+E5+M5+U5+AC5+AK5+AS5+BA5+BI5+BQ5+BY5+CG5+CO5+CW5+DE5+DM5+DU5+EC5+EK5+ES5+FA5+FI5+FQ5</f>
        <v>0</v>
      </c>
      <c r="GQ5" s="9">
        <f t="shared" ref="GQ5:GQ42" si="4">GH5+FZ5+F5+N5+V5+AD5+AL5+AT5+BB5+BJ5+BR5+BZ5+CH5+CP5+CX5+DF5+DN5+DV5+ED5+EL5+ET5+FB5+FJ5+FR5</f>
        <v>0</v>
      </c>
      <c r="GR5" s="9" t="e">
        <f t="shared" ref="GR5:GR43" si="5">GQ5/GP5</f>
        <v>#DIV/0!</v>
      </c>
      <c r="GS5" s="9">
        <f t="shared" ref="GS5:GS42" si="6">G5+O5+W5+AE5+AM5+AU5+BC5+BK5+BS5+CA5+CI5+CQ5+CY5+DG5+DO5+DW5+EE5+EM5+EU5+FC5+FK5+FS5+GA5+GI5</f>
        <v>0</v>
      </c>
      <c r="GT5" s="9">
        <f t="shared" ref="GT5:GT42" si="7">H5+P5+X5+AF5+AN5+AV5+BD5+BL5+BT5+CB5+CJ5+CR5+CZ5+DH5+DP5+DX5+EF5+EN5+EV5+FD5+FL5+FT5+GB5+GJ5</f>
        <v>0</v>
      </c>
      <c r="GU5" s="9" t="e">
        <f>GX5=GT5/GS5</f>
        <v>#DIV/0!</v>
      </c>
      <c r="GV5" s="9">
        <f t="shared" ref="GV5:GV42" si="8">I5+Q5+Y5+AG5+AO5+AW5+BE5+BM5+BU5+CC5+CK5+CS5+DA5+DI5+DQ5+DY5+EG5+EO5+EW5+FE5+FM5+FU5+GC5+GK5</f>
        <v>0</v>
      </c>
      <c r="GW5" s="9">
        <f t="shared" ref="GW5:GW42" si="9">J5+R5+Z5+AH5+AP5+AX5+BF5+BN5+BV5+CD5+CL5+CT5+DB5+DJ5+DR5+DZ5+EH5+EP5+EX5+FF5+FN5+FV5+GD5+GL5</f>
        <v>0</v>
      </c>
      <c r="GX5" s="9" t="e">
        <f t="shared" ref="GX5:GX43" si="10">GW5/GV5</f>
        <v>#DIV/0!</v>
      </c>
    </row>
    <row r="6" spans="1:206" ht="15.75" x14ac:dyDescent="0.25">
      <c r="A6" s="1">
        <v>2</v>
      </c>
      <c r="B6" s="2" t="s">
        <v>7</v>
      </c>
      <c r="C6" s="11">
        <v>3</v>
      </c>
      <c r="D6" s="13">
        <v>1</v>
      </c>
      <c r="E6" s="13"/>
      <c r="F6" s="13"/>
      <c r="G6" s="13"/>
      <c r="H6" s="13"/>
      <c r="I6" s="13"/>
      <c r="J6" s="13"/>
      <c r="K6" s="13">
        <v>1</v>
      </c>
      <c r="L6" s="13">
        <v>0</v>
      </c>
      <c r="M6" s="13"/>
      <c r="N6" s="13"/>
      <c r="O6" s="13"/>
      <c r="P6" s="13"/>
      <c r="Q6" s="13"/>
      <c r="R6" s="13"/>
      <c r="S6" s="13">
        <v>3</v>
      </c>
      <c r="T6" s="13"/>
      <c r="U6" s="13"/>
      <c r="V6" s="13"/>
      <c r="W6" s="13"/>
      <c r="X6" s="13"/>
      <c r="Y6" s="13"/>
      <c r="Z6" s="13"/>
      <c r="AA6" s="13">
        <v>5</v>
      </c>
      <c r="AB6" s="13">
        <v>1</v>
      </c>
      <c r="AC6" s="13"/>
      <c r="AD6" s="13"/>
      <c r="AE6" s="13"/>
      <c r="AF6" s="13"/>
      <c r="AG6" s="13"/>
      <c r="AH6" s="13"/>
      <c r="AI6" s="13">
        <v>2</v>
      </c>
      <c r="AJ6" s="13"/>
      <c r="AK6" s="13"/>
      <c r="AL6" s="13"/>
      <c r="AM6" s="13"/>
      <c r="AN6" s="13"/>
      <c r="AO6" s="13"/>
      <c r="AP6" s="13"/>
      <c r="AQ6" s="13">
        <v>2</v>
      </c>
      <c r="AR6" s="13"/>
      <c r="AS6" s="13"/>
      <c r="AT6" s="13"/>
      <c r="AU6" s="13"/>
      <c r="AV6" s="13"/>
      <c r="AW6" s="13"/>
      <c r="AX6" s="13"/>
      <c r="AY6" s="13">
        <v>1</v>
      </c>
      <c r="AZ6" s="13">
        <v>1</v>
      </c>
      <c r="BA6" s="13"/>
      <c r="BB6" s="13"/>
      <c r="BC6" s="13"/>
      <c r="BD6" s="13"/>
      <c r="BE6" s="13"/>
      <c r="BF6" s="13"/>
      <c r="BG6" s="13">
        <v>1</v>
      </c>
      <c r="BH6" s="13">
        <v>1</v>
      </c>
      <c r="BI6" s="13"/>
      <c r="BJ6" s="13"/>
      <c r="BK6" s="13"/>
      <c r="BL6" s="13"/>
      <c r="BM6" s="13"/>
      <c r="BN6" s="13"/>
      <c r="BO6" s="13">
        <v>1</v>
      </c>
      <c r="BP6" s="13">
        <v>1</v>
      </c>
      <c r="BQ6" s="13"/>
      <c r="BR6" s="13"/>
      <c r="BS6" s="13"/>
      <c r="BT6" s="13"/>
      <c r="BU6" s="13"/>
      <c r="BV6" s="13"/>
      <c r="BW6" s="13">
        <v>0</v>
      </c>
      <c r="BX6" s="13">
        <v>0</v>
      </c>
      <c r="BY6" s="13"/>
      <c r="BZ6" s="13"/>
      <c r="CA6" s="13"/>
      <c r="CB6" s="13"/>
      <c r="CC6" s="13"/>
      <c r="CD6" s="13"/>
      <c r="CE6" s="13">
        <v>2</v>
      </c>
      <c r="CF6" s="13">
        <v>1</v>
      </c>
      <c r="CG6" s="13"/>
      <c r="CH6" s="13"/>
      <c r="CI6" s="13"/>
      <c r="CJ6" s="13"/>
      <c r="CK6" s="13"/>
      <c r="CL6" s="13"/>
      <c r="CM6" s="13">
        <v>2</v>
      </c>
      <c r="CN6" s="13">
        <v>0</v>
      </c>
      <c r="CO6" s="13"/>
      <c r="CP6" s="13"/>
      <c r="CQ6" s="13"/>
      <c r="CR6" s="13"/>
      <c r="CS6" s="13"/>
      <c r="CT6" s="13"/>
      <c r="CU6" s="13">
        <v>2</v>
      </c>
      <c r="CV6" s="13">
        <v>0</v>
      </c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>
        <v>2</v>
      </c>
      <c r="DL6" s="13">
        <v>1</v>
      </c>
      <c r="DM6" s="13"/>
      <c r="DN6" s="13"/>
      <c r="DO6" s="13"/>
      <c r="DP6" s="13"/>
      <c r="DQ6" s="13"/>
      <c r="DR6" s="13"/>
      <c r="DS6" s="13">
        <v>2</v>
      </c>
      <c r="DT6" s="13">
        <v>2</v>
      </c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>
        <v>2</v>
      </c>
      <c r="EJ6" s="13">
        <v>0</v>
      </c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>
        <v>2</v>
      </c>
      <c r="EZ6" s="13">
        <v>0</v>
      </c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>
        <v>5</v>
      </c>
      <c r="FP6" s="13">
        <v>3</v>
      </c>
      <c r="FQ6" s="13"/>
      <c r="FR6" s="13"/>
      <c r="FS6" s="13"/>
      <c r="FT6" s="13"/>
      <c r="FU6" s="13"/>
      <c r="FV6" s="13"/>
      <c r="FW6" s="13">
        <v>7</v>
      </c>
      <c r="FX6" s="13">
        <v>7</v>
      </c>
      <c r="FY6" s="13"/>
      <c r="FZ6" s="13"/>
      <c r="GA6" s="13"/>
      <c r="GB6" s="13"/>
      <c r="GC6" s="13"/>
      <c r="GD6" s="13"/>
      <c r="GE6" s="13">
        <v>1</v>
      </c>
      <c r="GF6" s="13">
        <v>1</v>
      </c>
      <c r="GG6" s="13"/>
      <c r="GH6" s="13"/>
      <c r="GI6" s="13"/>
      <c r="GJ6" s="13"/>
      <c r="GK6" s="13"/>
      <c r="GL6" s="13"/>
      <c r="GM6" s="9">
        <f t="shared" si="0"/>
        <v>46</v>
      </c>
      <c r="GN6" s="9">
        <f t="shared" si="1"/>
        <v>20</v>
      </c>
      <c r="GO6" s="9">
        <f t="shared" si="2"/>
        <v>0.43478260869565216</v>
      </c>
      <c r="GP6" s="9">
        <f t="shared" si="3"/>
        <v>0</v>
      </c>
      <c r="GQ6" s="9">
        <f t="shared" si="4"/>
        <v>0</v>
      </c>
      <c r="GR6" s="9" t="e">
        <f t="shared" si="5"/>
        <v>#DIV/0!</v>
      </c>
      <c r="GS6" s="9">
        <f t="shared" si="6"/>
        <v>0</v>
      </c>
      <c r="GT6" s="9">
        <f t="shared" si="7"/>
        <v>0</v>
      </c>
      <c r="GU6" s="9" t="e">
        <f t="shared" ref="GU6:GU43" si="11">GT6/GS6</f>
        <v>#DIV/0!</v>
      </c>
      <c r="GV6" s="9">
        <f t="shared" si="8"/>
        <v>0</v>
      </c>
      <c r="GW6" s="9">
        <f t="shared" si="9"/>
        <v>0</v>
      </c>
      <c r="GX6" s="9" t="e">
        <f t="shared" si="10"/>
        <v>#DIV/0!</v>
      </c>
    </row>
    <row r="7" spans="1:206" ht="15.75" x14ac:dyDescent="0.25">
      <c r="A7" s="1">
        <v>3</v>
      </c>
      <c r="B7" s="2" t="s">
        <v>8</v>
      </c>
      <c r="C7" s="11">
        <v>1</v>
      </c>
      <c r="D7" s="13">
        <v>1</v>
      </c>
      <c r="E7" s="13"/>
      <c r="F7" s="13"/>
      <c r="G7" s="13"/>
      <c r="H7" s="13"/>
      <c r="I7" s="13"/>
      <c r="J7" s="13"/>
      <c r="K7" s="13">
        <v>1</v>
      </c>
      <c r="L7" s="13">
        <v>1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>
        <v>1</v>
      </c>
      <c r="AB7" s="13">
        <v>1</v>
      </c>
      <c r="AC7" s="13"/>
      <c r="AD7" s="13"/>
      <c r="AE7" s="13"/>
      <c r="AF7" s="13"/>
      <c r="AG7" s="13"/>
      <c r="AH7" s="13"/>
      <c r="AI7" s="13">
        <v>2</v>
      </c>
      <c r="AJ7" s="13">
        <v>2</v>
      </c>
      <c r="AK7" s="13"/>
      <c r="AL7" s="13"/>
      <c r="AM7" s="13"/>
      <c r="AN7" s="13"/>
      <c r="AO7" s="13"/>
      <c r="AP7" s="13"/>
      <c r="AQ7" s="13">
        <v>2</v>
      </c>
      <c r="AR7" s="13">
        <v>2</v>
      </c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>
        <v>3</v>
      </c>
      <c r="BH7" s="13">
        <v>1</v>
      </c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>
        <v>1</v>
      </c>
      <c r="BX7" s="13">
        <v>1</v>
      </c>
      <c r="BY7" s="13"/>
      <c r="BZ7" s="13"/>
      <c r="CA7" s="13"/>
      <c r="CB7" s="13"/>
      <c r="CC7" s="13"/>
      <c r="CD7" s="13"/>
      <c r="CE7" s="13">
        <v>2</v>
      </c>
      <c r="CF7" s="13">
        <v>0</v>
      </c>
      <c r="CG7" s="13"/>
      <c r="CH7" s="13"/>
      <c r="CI7" s="13"/>
      <c r="CJ7" s="13"/>
      <c r="CK7" s="13"/>
      <c r="CL7" s="13"/>
      <c r="CM7" s="19">
        <v>0</v>
      </c>
      <c r="CN7" s="19">
        <v>0</v>
      </c>
      <c r="CO7" s="19"/>
      <c r="CP7" s="13"/>
      <c r="CQ7" s="13"/>
      <c r="CR7" s="13"/>
      <c r="CS7" s="13"/>
      <c r="CT7" s="13"/>
      <c r="CU7" s="19"/>
      <c r="CV7" s="19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>
        <v>2</v>
      </c>
      <c r="DT7" s="13">
        <v>0</v>
      </c>
      <c r="DU7" s="19"/>
      <c r="DV7" s="19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>
        <v>2</v>
      </c>
      <c r="EZ7" s="13">
        <v>0</v>
      </c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>
        <v>1</v>
      </c>
      <c r="FP7" s="13">
        <v>0</v>
      </c>
      <c r="FQ7" s="13"/>
      <c r="FR7" s="13"/>
      <c r="FS7" s="13"/>
      <c r="FT7" s="13"/>
      <c r="FU7" s="13"/>
      <c r="FV7" s="13"/>
      <c r="FW7" s="13">
        <v>2</v>
      </c>
      <c r="FX7" s="13">
        <v>1</v>
      </c>
      <c r="FY7" s="13"/>
      <c r="FZ7" s="13"/>
      <c r="GA7" s="13"/>
      <c r="GB7" s="13"/>
      <c r="GC7" s="13"/>
      <c r="GD7" s="13"/>
      <c r="GE7" s="13">
        <v>2</v>
      </c>
      <c r="GF7" s="13">
        <v>1</v>
      </c>
      <c r="GG7" s="13"/>
      <c r="GH7" s="13"/>
      <c r="GI7" s="13"/>
      <c r="GJ7" s="13"/>
      <c r="GK7" s="13"/>
      <c r="GL7" s="13"/>
      <c r="GM7" s="9">
        <f t="shared" si="0"/>
        <v>22</v>
      </c>
      <c r="GN7" s="9">
        <f t="shared" si="1"/>
        <v>11</v>
      </c>
      <c r="GO7" s="9">
        <f t="shared" si="2"/>
        <v>0.5</v>
      </c>
      <c r="GP7" s="9">
        <f t="shared" si="3"/>
        <v>0</v>
      </c>
      <c r="GQ7" s="9">
        <f t="shared" si="4"/>
        <v>0</v>
      </c>
      <c r="GR7" s="9" t="e">
        <f t="shared" si="5"/>
        <v>#DIV/0!</v>
      </c>
      <c r="GS7" s="9">
        <f t="shared" si="6"/>
        <v>0</v>
      </c>
      <c r="GT7" s="9">
        <f t="shared" si="7"/>
        <v>0</v>
      </c>
      <c r="GU7" s="9" t="e">
        <f t="shared" si="11"/>
        <v>#DIV/0!</v>
      </c>
      <c r="GV7" s="9">
        <f t="shared" si="8"/>
        <v>0</v>
      </c>
      <c r="GW7" s="9">
        <f t="shared" si="9"/>
        <v>0</v>
      </c>
      <c r="GX7" s="9" t="e">
        <f t="shared" si="10"/>
        <v>#DIV/0!</v>
      </c>
    </row>
    <row r="8" spans="1:206" ht="15.75" x14ac:dyDescent="0.25">
      <c r="A8" s="1">
        <v>4</v>
      </c>
      <c r="B8" s="2" t="s">
        <v>9</v>
      </c>
      <c r="C8" s="11">
        <v>4</v>
      </c>
      <c r="D8" s="13">
        <v>0</v>
      </c>
      <c r="E8" s="13"/>
      <c r="F8" s="13"/>
      <c r="G8" s="13"/>
      <c r="H8" s="13"/>
      <c r="I8" s="13"/>
      <c r="J8" s="13"/>
      <c r="K8" s="13">
        <v>1</v>
      </c>
      <c r="L8" s="13">
        <v>0</v>
      </c>
      <c r="M8" s="13"/>
      <c r="N8" s="13"/>
      <c r="O8" s="13"/>
      <c r="P8" s="13"/>
      <c r="Q8" s="13"/>
      <c r="R8" s="13"/>
      <c r="S8" s="13">
        <v>1</v>
      </c>
      <c r="T8" s="13"/>
      <c r="U8" s="13"/>
      <c r="V8" s="13"/>
      <c r="W8" s="13"/>
      <c r="X8" s="13"/>
      <c r="Y8" s="13"/>
      <c r="Z8" s="13"/>
      <c r="AA8" s="13">
        <v>2</v>
      </c>
      <c r="AB8" s="18">
        <v>0</v>
      </c>
      <c r="AC8" s="13"/>
      <c r="AD8" s="13"/>
      <c r="AE8" s="13"/>
      <c r="AF8" s="13"/>
      <c r="AG8" s="13"/>
      <c r="AH8" s="13"/>
      <c r="AI8" s="13">
        <v>1</v>
      </c>
      <c r="AJ8" s="13">
        <v>1</v>
      </c>
      <c r="AK8" s="13"/>
      <c r="AL8" s="13"/>
      <c r="AM8" s="13"/>
      <c r="AN8" s="13"/>
      <c r="AO8" s="13"/>
      <c r="AP8" s="13"/>
      <c r="AQ8" s="13">
        <v>3</v>
      </c>
      <c r="AR8" s="13">
        <v>2</v>
      </c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>
        <v>2</v>
      </c>
      <c r="BH8" s="13">
        <v>0</v>
      </c>
      <c r="BI8" s="13"/>
      <c r="BJ8" s="13"/>
      <c r="BK8" s="13"/>
      <c r="BL8" s="13"/>
      <c r="BM8" s="13"/>
      <c r="BN8" s="13"/>
      <c r="BO8" s="13">
        <v>1</v>
      </c>
      <c r="BP8" s="13">
        <v>0</v>
      </c>
      <c r="BQ8" s="13"/>
      <c r="BR8" s="13"/>
      <c r="BS8" s="13"/>
      <c r="BT8" s="13"/>
      <c r="BU8" s="13"/>
      <c r="BV8" s="13"/>
      <c r="BW8" s="13">
        <v>1</v>
      </c>
      <c r="BX8" s="13">
        <v>1</v>
      </c>
      <c r="BY8" s="13"/>
      <c r="BZ8" s="13"/>
      <c r="CA8" s="13"/>
      <c r="CB8" s="13"/>
      <c r="CC8" s="13"/>
      <c r="CD8" s="13"/>
      <c r="CE8" s="13">
        <v>1</v>
      </c>
      <c r="CF8" s="13">
        <v>0</v>
      </c>
      <c r="CG8" s="13"/>
      <c r="CH8" s="13"/>
      <c r="CI8" s="13"/>
      <c r="CJ8" s="13"/>
      <c r="CK8" s="13"/>
      <c r="CL8" s="13"/>
      <c r="CM8" s="19">
        <v>1</v>
      </c>
      <c r="CN8" s="13">
        <v>0</v>
      </c>
      <c r="CO8" s="13"/>
      <c r="CP8" s="13"/>
      <c r="CQ8" s="13"/>
      <c r="CR8" s="13"/>
      <c r="CS8" s="13"/>
      <c r="CT8" s="13"/>
      <c r="CU8" s="19">
        <v>1</v>
      </c>
      <c r="CV8" s="13">
        <v>0</v>
      </c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>
        <v>1</v>
      </c>
      <c r="DL8" s="13">
        <v>1</v>
      </c>
      <c r="DM8" s="13"/>
      <c r="DN8" s="13"/>
      <c r="DO8" s="13"/>
      <c r="DP8" s="13"/>
      <c r="DQ8" s="13"/>
      <c r="DR8" s="13"/>
      <c r="DS8" s="13">
        <v>1</v>
      </c>
      <c r="DT8" s="13">
        <v>1</v>
      </c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>
        <v>2</v>
      </c>
      <c r="EJ8" s="13">
        <v>0</v>
      </c>
      <c r="EK8" s="13"/>
      <c r="EL8" s="13"/>
      <c r="EM8" s="13"/>
      <c r="EN8" s="13"/>
      <c r="EO8" s="13"/>
      <c r="EP8" s="13"/>
      <c r="EQ8" s="13">
        <v>1</v>
      </c>
      <c r="ER8" s="13">
        <v>0</v>
      </c>
      <c r="ES8" s="13"/>
      <c r="ET8" s="13"/>
      <c r="EU8" s="13"/>
      <c r="EV8" s="13"/>
      <c r="EW8" s="13"/>
      <c r="EX8" s="13"/>
      <c r="EY8" s="13">
        <v>2</v>
      </c>
      <c r="EZ8" s="13">
        <v>0</v>
      </c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>
        <v>2</v>
      </c>
      <c r="FP8" s="13">
        <v>1</v>
      </c>
      <c r="FQ8" s="13"/>
      <c r="FR8" s="13"/>
      <c r="FS8" s="13"/>
      <c r="FT8" s="13"/>
      <c r="FU8" s="13"/>
      <c r="FV8" s="13"/>
      <c r="FW8" s="13">
        <v>2</v>
      </c>
      <c r="FX8" s="13">
        <v>0</v>
      </c>
      <c r="FY8" s="13"/>
      <c r="FZ8" s="13"/>
      <c r="GA8" s="13"/>
      <c r="GB8" s="13"/>
      <c r="GC8" s="13"/>
      <c r="GD8" s="13"/>
      <c r="GE8" s="13">
        <v>1</v>
      </c>
      <c r="GF8" s="13">
        <v>0</v>
      </c>
      <c r="GG8" s="13"/>
      <c r="GH8" s="13"/>
      <c r="GI8" s="13"/>
      <c r="GJ8" s="13"/>
      <c r="GK8" s="13"/>
      <c r="GL8" s="13"/>
      <c r="GM8" s="9">
        <f t="shared" si="0"/>
        <v>31</v>
      </c>
      <c r="GN8" s="9">
        <f t="shared" si="1"/>
        <v>7</v>
      </c>
      <c r="GO8" s="9">
        <f t="shared" si="2"/>
        <v>0.22580645161290322</v>
      </c>
      <c r="GP8" s="9">
        <f t="shared" si="3"/>
        <v>0</v>
      </c>
      <c r="GQ8" s="9">
        <f t="shared" si="4"/>
        <v>0</v>
      </c>
      <c r="GR8" s="9" t="e">
        <f t="shared" si="5"/>
        <v>#DIV/0!</v>
      </c>
      <c r="GS8" s="9">
        <f t="shared" si="6"/>
        <v>0</v>
      </c>
      <c r="GT8" s="9">
        <f t="shared" si="7"/>
        <v>0</v>
      </c>
      <c r="GU8" s="9" t="e">
        <f t="shared" si="11"/>
        <v>#DIV/0!</v>
      </c>
      <c r="GV8" s="9">
        <f t="shared" si="8"/>
        <v>0</v>
      </c>
      <c r="GW8" s="9">
        <f t="shared" si="9"/>
        <v>0</v>
      </c>
      <c r="GX8" s="9" t="e">
        <f t="shared" si="10"/>
        <v>#DIV/0!</v>
      </c>
    </row>
    <row r="9" spans="1:206" ht="15.75" x14ac:dyDescent="0.25">
      <c r="A9" s="1">
        <v>5</v>
      </c>
      <c r="B9" s="2" t="s">
        <v>10</v>
      </c>
      <c r="C9" s="11">
        <v>1</v>
      </c>
      <c r="D9" s="13">
        <v>0</v>
      </c>
      <c r="E9" s="13"/>
      <c r="F9" s="13"/>
      <c r="G9" s="13"/>
      <c r="H9" s="13"/>
      <c r="I9" s="13"/>
      <c r="J9" s="13"/>
      <c r="K9" s="13">
        <v>1</v>
      </c>
      <c r="L9" s="13">
        <v>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8">
        <v>1</v>
      </c>
      <c r="AB9" s="13">
        <v>0</v>
      </c>
      <c r="AC9" s="13"/>
      <c r="AD9" s="13"/>
      <c r="AE9" s="13"/>
      <c r="AF9" s="13"/>
      <c r="AG9" s="13"/>
      <c r="AH9" s="13"/>
      <c r="AI9" s="13">
        <v>2</v>
      </c>
      <c r="AJ9" s="13"/>
      <c r="AK9" s="13"/>
      <c r="AL9" s="13"/>
      <c r="AM9" s="13"/>
      <c r="AN9" s="13"/>
      <c r="AO9" s="13"/>
      <c r="AP9" s="13"/>
      <c r="AQ9" s="13">
        <v>3</v>
      </c>
      <c r="AR9" s="13">
        <v>1</v>
      </c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>
        <v>2</v>
      </c>
      <c r="BH9" s="13">
        <v>1</v>
      </c>
      <c r="BI9" s="13"/>
      <c r="BJ9" s="13"/>
      <c r="BK9" s="13"/>
      <c r="BL9" s="13"/>
      <c r="BM9" s="13"/>
      <c r="BN9" s="13"/>
      <c r="BO9" s="13">
        <v>1</v>
      </c>
      <c r="BP9" s="13">
        <v>0</v>
      </c>
      <c r="BQ9" s="13"/>
      <c r="BR9" s="13"/>
      <c r="BS9" s="13"/>
      <c r="BT9" s="13"/>
      <c r="BU9" s="13"/>
      <c r="BV9" s="13"/>
      <c r="BW9" s="13">
        <v>1</v>
      </c>
      <c r="BX9" s="13">
        <v>0</v>
      </c>
      <c r="BY9" s="13"/>
      <c r="BZ9" s="13"/>
      <c r="CA9" s="13"/>
      <c r="CB9" s="13"/>
      <c r="CC9" s="13"/>
      <c r="CD9" s="13"/>
      <c r="CE9" s="13">
        <v>1</v>
      </c>
      <c r="CF9" s="13">
        <v>0</v>
      </c>
      <c r="CG9" s="13"/>
      <c r="CH9" s="13"/>
      <c r="CI9" s="13"/>
      <c r="CJ9" s="13"/>
      <c r="CK9" s="13"/>
      <c r="CL9" s="13"/>
      <c r="CM9" s="13">
        <v>1</v>
      </c>
      <c r="CN9" s="13">
        <v>0</v>
      </c>
      <c r="CO9" s="13"/>
      <c r="CP9" s="13"/>
      <c r="CQ9" s="13"/>
      <c r="CR9" s="13"/>
      <c r="CS9" s="13"/>
      <c r="CT9" s="13"/>
      <c r="CU9" s="13">
        <v>1</v>
      </c>
      <c r="CV9" s="13">
        <v>0</v>
      </c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>
        <v>1</v>
      </c>
      <c r="DL9" s="13">
        <v>0</v>
      </c>
      <c r="DM9" s="13"/>
      <c r="DN9" s="13"/>
      <c r="DO9" s="13"/>
      <c r="DP9" s="13"/>
      <c r="DQ9" s="13"/>
      <c r="DR9" s="13"/>
      <c r="DS9" s="13">
        <v>2</v>
      </c>
      <c r="DT9" s="13">
        <v>0</v>
      </c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>
        <v>5</v>
      </c>
      <c r="EJ9" s="13">
        <v>3</v>
      </c>
      <c r="EK9" s="13"/>
      <c r="EL9" s="13"/>
      <c r="EM9" s="13"/>
      <c r="EN9" s="13"/>
      <c r="EO9" s="13"/>
      <c r="EP9" s="13"/>
      <c r="EQ9" s="13">
        <v>1</v>
      </c>
      <c r="ER9" s="13">
        <v>0</v>
      </c>
      <c r="ES9" s="13"/>
      <c r="ET9" s="13"/>
      <c r="EU9" s="13"/>
      <c r="EV9" s="13"/>
      <c r="EW9" s="13"/>
      <c r="EX9" s="13"/>
      <c r="EY9" s="13">
        <v>1</v>
      </c>
      <c r="EZ9" s="13">
        <v>1</v>
      </c>
      <c r="FA9" s="13"/>
      <c r="FB9" s="13"/>
      <c r="FC9" s="13"/>
      <c r="FD9" s="13"/>
      <c r="FE9" s="13"/>
      <c r="FF9" s="13"/>
      <c r="FG9" s="13">
        <v>1</v>
      </c>
      <c r="FH9" s="13">
        <v>1</v>
      </c>
      <c r="FI9" s="13"/>
      <c r="FJ9" s="13"/>
      <c r="FK9" s="13"/>
      <c r="FL9" s="13"/>
      <c r="FM9" s="13"/>
      <c r="FN9" s="13"/>
      <c r="FO9" s="13">
        <v>1</v>
      </c>
      <c r="FP9" s="13">
        <v>0</v>
      </c>
      <c r="FQ9" s="13"/>
      <c r="FR9" s="13"/>
      <c r="FS9" s="13"/>
      <c r="FT9" s="13"/>
      <c r="FU9" s="13"/>
      <c r="FV9" s="13"/>
      <c r="FW9" s="13">
        <v>2</v>
      </c>
      <c r="FX9" s="13">
        <v>0</v>
      </c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9">
        <f t="shared" si="0"/>
        <v>29</v>
      </c>
      <c r="GN9" s="9">
        <f t="shared" si="1"/>
        <v>7</v>
      </c>
      <c r="GO9" s="9">
        <f t="shared" si="2"/>
        <v>0.2413793103448276</v>
      </c>
      <c r="GP9" s="9">
        <f t="shared" si="3"/>
        <v>0</v>
      </c>
      <c r="GQ9" s="9">
        <f t="shared" si="4"/>
        <v>0</v>
      </c>
      <c r="GR9" s="9" t="e">
        <f t="shared" si="5"/>
        <v>#DIV/0!</v>
      </c>
      <c r="GS9" s="9">
        <f t="shared" si="6"/>
        <v>0</v>
      </c>
      <c r="GT9" s="9">
        <f t="shared" si="7"/>
        <v>0</v>
      </c>
      <c r="GU9" s="9" t="e">
        <f t="shared" si="11"/>
        <v>#DIV/0!</v>
      </c>
      <c r="GV9" s="9">
        <f t="shared" si="8"/>
        <v>0</v>
      </c>
      <c r="GW9" s="9">
        <f t="shared" si="9"/>
        <v>0</v>
      </c>
      <c r="GX9" s="9" t="e">
        <f t="shared" si="10"/>
        <v>#DIV/0!</v>
      </c>
    </row>
    <row r="10" spans="1:206" ht="25.5" x14ac:dyDescent="0.25">
      <c r="A10" s="1">
        <v>6</v>
      </c>
      <c r="B10" s="2" t="s">
        <v>45</v>
      </c>
      <c r="C10" s="11">
        <v>6</v>
      </c>
      <c r="D10" s="13">
        <v>0</v>
      </c>
      <c r="E10" s="13"/>
      <c r="F10" s="13"/>
      <c r="G10" s="13"/>
      <c r="H10" s="13"/>
      <c r="I10" s="13"/>
      <c r="J10" s="13"/>
      <c r="K10" s="13">
        <v>1</v>
      </c>
      <c r="L10" s="13">
        <v>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8">
        <v>3</v>
      </c>
      <c r="AB10" s="13">
        <v>1</v>
      </c>
      <c r="AC10" s="13"/>
      <c r="AD10" s="13"/>
      <c r="AE10" s="13"/>
      <c r="AF10" s="13"/>
      <c r="AG10" s="13"/>
      <c r="AH10" s="13"/>
      <c r="AI10" s="13">
        <v>4</v>
      </c>
      <c r="AJ10" s="13">
        <v>3</v>
      </c>
      <c r="AK10" s="13"/>
      <c r="AL10" s="13"/>
      <c r="AM10" s="13"/>
      <c r="AN10" s="13"/>
      <c r="AO10" s="13"/>
      <c r="AP10" s="13"/>
      <c r="AQ10" s="13">
        <v>4</v>
      </c>
      <c r="AR10" s="13">
        <v>1</v>
      </c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>
        <v>3</v>
      </c>
      <c r="BH10" s="13">
        <v>2</v>
      </c>
      <c r="BI10" s="13"/>
      <c r="BJ10" s="13"/>
      <c r="BK10" s="13"/>
      <c r="BL10" s="13"/>
      <c r="BM10" s="13"/>
      <c r="BN10" s="13"/>
      <c r="BO10" s="13">
        <v>2</v>
      </c>
      <c r="BP10" s="13">
        <v>1</v>
      </c>
      <c r="BQ10" s="13"/>
      <c r="BR10" s="13"/>
      <c r="BS10" s="13"/>
      <c r="BT10" s="13"/>
      <c r="BU10" s="13"/>
      <c r="BV10" s="13"/>
      <c r="BW10" s="13">
        <v>0</v>
      </c>
      <c r="BX10" s="13">
        <v>0</v>
      </c>
      <c r="BY10" s="13"/>
      <c r="BZ10" s="13"/>
      <c r="CA10" s="13"/>
      <c r="CB10" s="13"/>
      <c r="CC10" s="13"/>
      <c r="CD10" s="13"/>
      <c r="CE10" s="13">
        <v>1</v>
      </c>
      <c r="CF10" s="13">
        <v>0</v>
      </c>
      <c r="CG10" s="13"/>
      <c r="CH10" s="13"/>
      <c r="CI10" s="13"/>
      <c r="CJ10" s="13"/>
      <c r="CK10" s="13"/>
      <c r="CL10" s="13"/>
      <c r="CM10" s="19">
        <v>1</v>
      </c>
      <c r="CN10" s="13">
        <v>0</v>
      </c>
      <c r="CO10" s="13"/>
      <c r="CP10" s="13"/>
      <c r="CQ10" s="13"/>
      <c r="CR10" s="13"/>
      <c r="CS10" s="13"/>
      <c r="CT10" s="13"/>
      <c r="CU10" s="19">
        <v>1</v>
      </c>
      <c r="CV10" s="13">
        <v>0</v>
      </c>
      <c r="CW10" s="13"/>
      <c r="CX10" s="13"/>
      <c r="CY10" s="13"/>
      <c r="CZ10" s="13"/>
      <c r="DA10" s="13"/>
      <c r="DB10" s="13"/>
      <c r="DC10" s="13">
        <v>2</v>
      </c>
      <c r="DD10" s="13">
        <v>1</v>
      </c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>
        <v>3</v>
      </c>
      <c r="DT10" s="13">
        <v>1</v>
      </c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>
        <v>3</v>
      </c>
      <c r="EJ10" s="13">
        <v>2</v>
      </c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>
        <v>1</v>
      </c>
      <c r="EZ10" s="13">
        <v>0</v>
      </c>
      <c r="FA10" s="13"/>
      <c r="FB10" s="13"/>
      <c r="FC10" s="13"/>
      <c r="FD10" s="13"/>
      <c r="FE10" s="13"/>
      <c r="FF10" s="13"/>
      <c r="FG10" s="13">
        <v>1</v>
      </c>
      <c r="FH10" s="13">
        <v>0</v>
      </c>
      <c r="FI10" s="13"/>
      <c r="FJ10" s="13"/>
      <c r="FK10" s="13"/>
      <c r="FL10" s="13"/>
      <c r="FM10" s="13"/>
      <c r="FN10" s="13"/>
      <c r="FO10" s="13">
        <v>4</v>
      </c>
      <c r="FP10" s="13">
        <v>2</v>
      </c>
      <c r="FQ10" s="13"/>
      <c r="FR10" s="13"/>
      <c r="FS10" s="13"/>
      <c r="FT10" s="13"/>
      <c r="FU10" s="13"/>
      <c r="FV10" s="13"/>
      <c r="FW10" s="13">
        <v>3</v>
      </c>
      <c r="FX10" s="13">
        <v>0</v>
      </c>
      <c r="FY10" s="13"/>
      <c r="FZ10" s="13"/>
      <c r="GA10" s="13"/>
      <c r="GB10" s="13"/>
      <c r="GC10" s="13"/>
      <c r="GD10" s="13"/>
      <c r="GE10" s="13">
        <v>1</v>
      </c>
      <c r="GF10" s="13">
        <v>1</v>
      </c>
      <c r="GG10" s="13"/>
      <c r="GH10" s="13"/>
      <c r="GI10" s="13"/>
      <c r="GJ10" s="13"/>
      <c r="GK10" s="13"/>
      <c r="GL10" s="13"/>
      <c r="GM10" s="9">
        <f t="shared" si="0"/>
        <v>44</v>
      </c>
      <c r="GN10" s="9">
        <f t="shared" si="1"/>
        <v>15</v>
      </c>
      <c r="GO10" s="9">
        <f t="shared" si="2"/>
        <v>0.34090909090909088</v>
      </c>
      <c r="GP10" s="9">
        <f t="shared" si="3"/>
        <v>0</v>
      </c>
      <c r="GQ10" s="9">
        <f t="shared" si="4"/>
        <v>0</v>
      </c>
      <c r="GR10" s="9" t="e">
        <f t="shared" si="5"/>
        <v>#DIV/0!</v>
      </c>
      <c r="GS10" s="9">
        <f t="shared" si="6"/>
        <v>0</v>
      </c>
      <c r="GT10" s="9">
        <f t="shared" si="7"/>
        <v>0</v>
      </c>
      <c r="GU10" s="9" t="e">
        <f t="shared" si="11"/>
        <v>#DIV/0!</v>
      </c>
      <c r="GV10" s="9">
        <f t="shared" si="8"/>
        <v>0</v>
      </c>
      <c r="GW10" s="9">
        <f t="shared" si="9"/>
        <v>0</v>
      </c>
      <c r="GX10" s="9" t="e">
        <f t="shared" si="10"/>
        <v>#DIV/0!</v>
      </c>
    </row>
    <row r="11" spans="1:206" ht="15.75" x14ac:dyDescent="0.25">
      <c r="A11" s="1">
        <v>7</v>
      </c>
      <c r="B11" s="3" t="s">
        <v>11</v>
      </c>
      <c r="C11" s="12">
        <v>4</v>
      </c>
      <c r="D11" s="13">
        <v>1</v>
      </c>
      <c r="E11" s="13"/>
      <c r="F11" s="13"/>
      <c r="G11" s="13"/>
      <c r="H11" s="13"/>
      <c r="I11" s="13"/>
      <c r="J11" s="13"/>
      <c r="K11" s="13">
        <v>0</v>
      </c>
      <c r="L11" s="13">
        <v>0</v>
      </c>
      <c r="M11" s="13"/>
      <c r="N11" s="13"/>
      <c r="O11" s="13"/>
      <c r="P11" s="13"/>
      <c r="Q11" s="13"/>
      <c r="R11" s="13"/>
      <c r="S11" s="12">
        <v>1</v>
      </c>
      <c r="T11" s="13"/>
      <c r="U11" s="13"/>
      <c r="V11" s="13"/>
      <c r="W11" s="13"/>
      <c r="X11" s="13"/>
      <c r="Y11" s="13"/>
      <c r="Z11" s="13"/>
      <c r="AA11" s="13">
        <v>1</v>
      </c>
      <c r="AB11" s="13">
        <v>0</v>
      </c>
      <c r="AC11" s="13"/>
      <c r="AD11" s="13"/>
      <c r="AE11" s="13"/>
      <c r="AF11" s="13"/>
      <c r="AG11" s="13"/>
      <c r="AH11" s="13"/>
      <c r="AI11" s="12">
        <v>0</v>
      </c>
      <c r="AJ11" s="13"/>
      <c r="AK11" s="13"/>
      <c r="AL11" s="13"/>
      <c r="AM11" s="13"/>
      <c r="AN11" s="13"/>
      <c r="AO11" s="13"/>
      <c r="AP11" s="13"/>
      <c r="AQ11" s="13">
        <v>0</v>
      </c>
      <c r="AR11" s="13"/>
      <c r="AS11" s="13"/>
      <c r="AT11" s="13"/>
      <c r="AU11" s="13"/>
      <c r="AV11" s="13"/>
      <c r="AW11" s="13"/>
      <c r="AX11" s="13"/>
      <c r="AY11" s="12">
        <v>1</v>
      </c>
      <c r="AZ11" s="13">
        <v>0</v>
      </c>
      <c r="BA11" s="13"/>
      <c r="BB11" s="13"/>
      <c r="BC11" s="13"/>
      <c r="BD11" s="13"/>
      <c r="BE11" s="13"/>
      <c r="BF11" s="13"/>
      <c r="BG11" s="13">
        <v>3</v>
      </c>
      <c r="BH11" s="13">
        <v>0</v>
      </c>
      <c r="BI11" s="13"/>
      <c r="BJ11" s="13"/>
      <c r="BK11" s="13"/>
      <c r="BL11" s="13"/>
      <c r="BM11" s="13"/>
      <c r="BN11" s="13"/>
      <c r="BO11" s="12"/>
      <c r="BP11" s="13"/>
      <c r="BQ11" s="13"/>
      <c r="BR11" s="13"/>
      <c r="BS11" s="13"/>
      <c r="BT11" s="13"/>
      <c r="BU11" s="13"/>
      <c r="BV11" s="13"/>
      <c r="BW11" s="13">
        <v>0</v>
      </c>
      <c r="BX11" s="13">
        <v>0</v>
      </c>
      <c r="BY11" s="13"/>
      <c r="BZ11" s="13"/>
      <c r="CA11" s="13"/>
      <c r="CB11" s="13"/>
      <c r="CC11" s="13"/>
      <c r="CD11" s="13"/>
      <c r="CE11" s="12">
        <v>1</v>
      </c>
      <c r="CF11" s="13">
        <v>0</v>
      </c>
      <c r="CG11" s="13"/>
      <c r="CH11" s="13"/>
      <c r="CI11" s="13"/>
      <c r="CJ11" s="13"/>
      <c r="CK11" s="13"/>
      <c r="CL11" s="13"/>
      <c r="CM11" s="13">
        <v>0</v>
      </c>
      <c r="CN11" s="13">
        <v>0</v>
      </c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2">
        <v>3</v>
      </c>
      <c r="DL11" s="13">
        <v>3</v>
      </c>
      <c r="DM11" s="13"/>
      <c r="DN11" s="13"/>
      <c r="DO11" s="13"/>
      <c r="DP11" s="13"/>
      <c r="DQ11" s="13"/>
      <c r="DR11" s="13"/>
      <c r="DS11" s="13">
        <v>0</v>
      </c>
      <c r="DT11" s="13">
        <v>0</v>
      </c>
      <c r="DU11" s="13"/>
      <c r="DV11" s="13"/>
      <c r="DW11" s="13"/>
      <c r="DX11" s="13"/>
      <c r="DY11" s="13"/>
      <c r="DZ11" s="13"/>
      <c r="EA11" s="12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2">
        <v>0</v>
      </c>
      <c r="ER11" s="13">
        <v>0</v>
      </c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2"/>
      <c r="FH11" s="13"/>
      <c r="FI11" s="13"/>
      <c r="FJ11" s="13"/>
      <c r="FK11" s="13"/>
      <c r="FL11" s="13"/>
      <c r="FM11" s="13"/>
      <c r="FN11" s="13"/>
      <c r="FO11" s="13">
        <v>2</v>
      </c>
      <c r="FP11" s="13">
        <v>0</v>
      </c>
      <c r="FQ11" s="13"/>
      <c r="FR11" s="13"/>
      <c r="FS11" s="13"/>
      <c r="FT11" s="13"/>
      <c r="FU11" s="13"/>
      <c r="FV11" s="13"/>
      <c r="FW11" s="12">
        <v>3</v>
      </c>
      <c r="FX11" s="13">
        <v>0</v>
      </c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9">
        <f t="shared" si="0"/>
        <v>19</v>
      </c>
      <c r="GN11" s="9">
        <f t="shared" si="1"/>
        <v>4</v>
      </c>
      <c r="GO11" s="9">
        <f t="shared" si="2"/>
        <v>0.21052631578947367</v>
      </c>
      <c r="GP11" s="9">
        <f t="shared" si="3"/>
        <v>0</v>
      </c>
      <c r="GQ11" s="9">
        <f t="shared" si="4"/>
        <v>0</v>
      </c>
      <c r="GR11" s="9" t="e">
        <f t="shared" si="5"/>
        <v>#DIV/0!</v>
      </c>
      <c r="GS11" s="9">
        <f t="shared" si="6"/>
        <v>0</v>
      </c>
      <c r="GT11" s="9">
        <f t="shared" si="7"/>
        <v>0</v>
      </c>
      <c r="GU11" s="9" t="e">
        <f t="shared" si="11"/>
        <v>#DIV/0!</v>
      </c>
      <c r="GV11" s="9">
        <f t="shared" si="8"/>
        <v>0</v>
      </c>
      <c r="GW11" s="9">
        <f t="shared" si="9"/>
        <v>0</v>
      </c>
      <c r="GX11" s="9" t="e">
        <f t="shared" si="10"/>
        <v>#DIV/0!</v>
      </c>
    </row>
    <row r="12" spans="1:206" ht="15.75" x14ac:dyDescent="0.25">
      <c r="A12" s="1">
        <v>8</v>
      </c>
      <c r="B12" s="2" t="s">
        <v>12</v>
      </c>
      <c r="C12" s="11">
        <v>4</v>
      </c>
      <c r="D12" s="11">
        <v>0</v>
      </c>
      <c r="E12" s="11"/>
      <c r="F12" s="11"/>
      <c r="G12" s="11"/>
      <c r="H12" s="11"/>
      <c r="I12" s="11"/>
      <c r="J12" s="11"/>
      <c r="K12" s="11">
        <v>1</v>
      </c>
      <c r="L12" s="11">
        <v>0</v>
      </c>
      <c r="M12" s="11"/>
      <c r="N12" s="11"/>
      <c r="O12" s="11"/>
      <c r="P12" s="11"/>
      <c r="Q12" s="11"/>
      <c r="R12" s="11"/>
      <c r="S12" s="11">
        <v>1</v>
      </c>
      <c r="T12" s="11"/>
      <c r="U12" s="11"/>
      <c r="V12" s="11"/>
      <c r="W12" s="11"/>
      <c r="X12" s="11"/>
      <c r="Y12" s="11"/>
      <c r="Z12" s="11"/>
      <c r="AA12" s="11">
        <v>2</v>
      </c>
      <c r="AB12" s="11">
        <v>0</v>
      </c>
      <c r="AC12" s="11"/>
      <c r="AD12" s="11"/>
      <c r="AE12" s="11"/>
      <c r="AF12" s="11"/>
      <c r="AG12" s="11"/>
      <c r="AH12" s="11"/>
      <c r="AI12" s="11">
        <v>0</v>
      </c>
      <c r="AJ12" s="11"/>
      <c r="AK12" s="11"/>
      <c r="AL12" s="11"/>
      <c r="AM12" s="11"/>
      <c r="AN12" s="11"/>
      <c r="AO12" s="11"/>
      <c r="AP12" s="11"/>
      <c r="AQ12" s="11">
        <v>1</v>
      </c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>
        <v>3</v>
      </c>
      <c r="BH12" s="11">
        <v>0</v>
      </c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>
        <v>1</v>
      </c>
      <c r="BX12" s="11">
        <v>0</v>
      </c>
      <c r="BY12" s="11"/>
      <c r="BZ12" s="11"/>
      <c r="CA12" s="11"/>
      <c r="CB12" s="11"/>
      <c r="CC12" s="11"/>
      <c r="CD12" s="11"/>
      <c r="CE12" s="11">
        <v>4</v>
      </c>
      <c r="CF12" s="11">
        <v>0</v>
      </c>
      <c r="CG12" s="11"/>
      <c r="CH12" s="11"/>
      <c r="CI12" s="11"/>
      <c r="CJ12" s="11"/>
      <c r="CK12" s="11"/>
      <c r="CL12" s="11"/>
      <c r="CM12" s="11">
        <v>1</v>
      </c>
      <c r="CN12" s="11">
        <v>0</v>
      </c>
      <c r="CO12" s="11"/>
      <c r="CP12" s="11"/>
      <c r="CQ12" s="11"/>
      <c r="CR12" s="11"/>
      <c r="CS12" s="11"/>
      <c r="CT12" s="11"/>
      <c r="CU12" s="11">
        <v>1</v>
      </c>
      <c r="CV12" s="11">
        <v>0</v>
      </c>
      <c r="CW12" s="11"/>
      <c r="CX12" s="11"/>
      <c r="CY12" s="11"/>
      <c r="CZ12" s="11"/>
      <c r="DA12" s="11"/>
      <c r="DB12" s="11"/>
      <c r="DC12" s="11">
        <v>1</v>
      </c>
      <c r="DD12" s="11">
        <v>1</v>
      </c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>
        <v>1</v>
      </c>
      <c r="DT12" s="11">
        <v>0</v>
      </c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>
        <v>1</v>
      </c>
      <c r="ER12" s="11">
        <v>0</v>
      </c>
      <c r="ES12" s="11"/>
      <c r="ET12" s="11"/>
      <c r="EU12" s="11"/>
      <c r="EV12" s="11"/>
      <c r="EW12" s="11"/>
      <c r="EX12" s="11"/>
      <c r="EY12" s="11">
        <v>1</v>
      </c>
      <c r="EZ12" s="11">
        <v>0</v>
      </c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>
        <v>1</v>
      </c>
      <c r="FP12" s="11">
        <v>0</v>
      </c>
      <c r="FQ12" s="11"/>
      <c r="FR12" s="11"/>
      <c r="FS12" s="11"/>
      <c r="FT12" s="11"/>
      <c r="FU12" s="11"/>
      <c r="FV12" s="11"/>
      <c r="FW12" s="11">
        <v>1</v>
      </c>
      <c r="FX12" s="11">
        <v>0</v>
      </c>
      <c r="FY12" s="11"/>
      <c r="FZ12" s="11"/>
      <c r="GA12" s="11"/>
      <c r="GB12" s="11"/>
      <c r="GC12" s="11"/>
      <c r="GD12" s="11"/>
      <c r="GE12" s="11">
        <v>1</v>
      </c>
      <c r="GF12" s="11">
        <v>0</v>
      </c>
      <c r="GG12" s="11"/>
      <c r="GH12" s="11"/>
      <c r="GI12" s="11"/>
      <c r="GJ12" s="11"/>
      <c r="GK12" s="11"/>
      <c r="GL12" s="13"/>
      <c r="GM12" s="9">
        <f t="shared" si="0"/>
        <v>26</v>
      </c>
      <c r="GN12" s="9">
        <f t="shared" si="1"/>
        <v>1</v>
      </c>
      <c r="GO12" s="9">
        <f t="shared" si="2"/>
        <v>3.8461538461538464E-2</v>
      </c>
      <c r="GP12" s="9">
        <f t="shared" si="3"/>
        <v>0</v>
      </c>
      <c r="GQ12" s="9">
        <f t="shared" si="4"/>
        <v>0</v>
      </c>
      <c r="GR12" s="9" t="e">
        <f t="shared" si="5"/>
        <v>#DIV/0!</v>
      </c>
      <c r="GS12" s="9">
        <f t="shared" si="6"/>
        <v>0</v>
      </c>
      <c r="GT12" s="9">
        <f t="shared" si="7"/>
        <v>0</v>
      </c>
      <c r="GU12" s="9" t="e">
        <f t="shared" si="11"/>
        <v>#DIV/0!</v>
      </c>
      <c r="GV12" s="9">
        <f t="shared" si="8"/>
        <v>0</v>
      </c>
      <c r="GW12" s="9">
        <f t="shared" si="9"/>
        <v>0</v>
      </c>
      <c r="GX12" s="9" t="e">
        <f t="shared" si="10"/>
        <v>#DIV/0!</v>
      </c>
    </row>
    <row r="13" spans="1:206" ht="15.75" x14ac:dyDescent="0.25">
      <c r="A13" s="1">
        <v>9</v>
      </c>
      <c r="B13" s="2" t="s">
        <v>13</v>
      </c>
      <c r="C13" s="11">
        <v>4</v>
      </c>
      <c r="D13" s="13">
        <v>2</v>
      </c>
      <c r="E13" s="13"/>
      <c r="F13" s="13"/>
      <c r="G13" s="13"/>
      <c r="H13" s="13"/>
      <c r="I13" s="13"/>
      <c r="J13" s="13"/>
      <c r="K13" s="13">
        <v>1</v>
      </c>
      <c r="L13" s="13">
        <v>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>
        <v>1</v>
      </c>
      <c r="AB13" s="13">
        <v>0</v>
      </c>
      <c r="AC13" s="13"/>
      <c r="AD13" s="13"/>
      <c r="AE13" s="13"/>
      <c r="AF13" s="13"/>
      <c r="AG13" s="13"/>
      <c r="AH13" s="13"/>
      <c r="AI13" s="13">
        <v>1</v>
      </c>
      <c r="AJ13" s="13"/>
      <c r="AK13" s="13"/>
      <c r="AL13" s="13"/>
      <c r="AM13" s="13"/>
      <c r="AN13" s="13"/>
      <c r="AO13" s="13"/>
      <c r="AP13" s="13"/>
      <c r="AQ13" s="13">
        <v>1</v>
      </c>
      <c r="AR13" s="13">
        <v>1</v>
      </c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>
        <v>2</v>
      </c>
      <c r="BX13" s="13">
        <v>0</v>
      </c>
      <c r="BY13" s="13"/>
      <c r="BZ13" s="13"/>
      <c r="CA13" s="13"/>
      <c r="CB13" s="13"/>
      <c r="CC13" s="13"/>
      <c r="CD13" s="13"/>
      <c r="CE13" s="13">
        <v>1</v>
      </c>
      <c r="CF13" s="13">
        <v>0</v>
      </c>
      <c r="CG13" s="13"/>
      <c r="CH13" s="13"/>
      <c r="CI13" s="13"/>
      <c r="CJ13" s="13"/>
      <c r="CK13" s="13"/>
      <c r="CL13" s="13"/>
      <c r="CM13" s="13">
        <v>1</v>
      </c>
      <c r="CN13" s="13">
        <v>0</v>
      </c>
      <c r="CO13" s="13"/>
      <c r="CP13" s="13"/>
      <c r="CQ13" s="13"/>
      <c r="CR13" s="13"/>
      <c r="CS13" s="13"/>
      <c r="CT13" s="13"/>
      <c r="CU13" s="13">
        <v>1</v>
      </c>
      <c r="CV13" s="13">
        <v>0</v>
      </c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>
        <v>1</v>
      </c>
      <c r="DL13" s="13">
        <v>0</v>
      </c>
      <c r="DM13" s="13"/>
      <c r="DN13" s="13"/>
      <c r="DO13" s="13"/>
      <c r="DP13" s="13"/>
      <c r="DQ13" s="13"/>
      <c r="DR13" s="13"/>
      <c r="DS13" s="13">
        <v>1</v>
      </c>
      <c r="DT13" s="13">
        <v>1</v>
      </c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>
        <v>2</v>
      </c>
      <c r="ER13" s="13">
        <v>0</v>
      </c>
      <c r="ES13" s="13"/>
      <c r="ET13" s="13"/>
      <c r="EU13" s="13"/>
      <c r="EV13" s="13"/>
      <c r="EW13" s="13"/>
      <c r="EX13" s="13"/>
      <c r="EY13" s="13">
        <v>1</v>
      </c>
      <c r="EZ13" s="13">
        <v>0</v>
      </c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>
        <v>1</v>
      </c>
      <c r="FP13" s="13">
        <v>1</v>
      </c>
      <c r="FQ13" s="13"/>
      <c r="FR13" s="13"/>
      <c r="FS13" s="13"/>
      <c r="FT13" s="13"/>
      <c r="FU13" s="13"/>
      <c r="FV13" s="13"/>
      <c r="FW13" s="13">
        <v>2</v>
      </c>
      <c r="FX13" s="13">
        <v>0</v>
      </c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9">
        <f t="shared" si="0"/>
        <v>21</v>
      </c>
      <c r="GN13" s="9">
        <f t="shared" si="1"/>
        <v>5</v>
      </c>
      <c r="GO13" s="9">
        <f t="shared" si="2"/>
        <v>0.23809523809523808</v>
      </c>
      <c r="GP13" s="9">
        <f t="shared" si="3"/>
        <v>0</v>
      </c>
      <c r="GQ13" s="9">
        <f t="shared" si="4"/>
        <v>0</v>
      </c>
      <c r="GR13" s="9" t="e">
        <f t="shared" si="5"/>
        <v>#DIV/0!</v>
      </c>
      <c r="GS13" s="9">
        <f t="shared" si="6"/>
        <v>0</v>
      </c>
      <c r="GT13" s="9">
        <f t="shared" si="7"/>
        <v>0</v>
      </c>
      <c r="GU13" s="9" t="e">
        <f t="shared" si="11"/>
        <v>#DIV/0!</v>
      </c>
      <c r="GV13" s="9">
        <f t="shared" si="8"/>
        <v>0</v>
      </c>
      <c r="GW13" s="9">
        <f t="shared" si="9"/>
        <v>0</v>
      </c>
      <c r="GX13" s="9" t="e">
        <f t="shared" si="10"/>
        <v>#DIV/0!</v>
      </c>
    </row>
    <row r="14" spans="1:206" ht="15.75" x14ac:dyDescent="0.25">
      <c r="A14" s="1">
        <v>10</v>
      </c>
      <c r="B14" s="2" t="s">
        <v>40</v>
      </c>
      <c r="C14" s="12">
        <v>0</v>
      </c>
      <c r="D14" s="13">
        <v>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2"/>
      <c r="T14" s="13"/>
      <c r="U14" s="13"/>
      <c r="V14" s="13"/>
      <c r="W14" s="13"/>
      <c r="X14" s="13"/>
      <c r="Y14" s="13"/>
      <c r="Z14" s="13"/>
      <c r="AA14" s="13">
        <v>0</v>
      </c>
      <c r="AB14" s="13">
        <v>0</v>
      </c>
      <c r="AC14" s="13"/>
      <c r="AD14" s="13"/>
      <c r="AE14" s="13"/>
      <c r="AF14" s="13"/>
      <c r="AG14" s="13"/>
      <c r="AH14" s="13"/>
      <c r="AI14" s="12">
        <v>0</v>
      </c>
      <c r="AJ14" s="13"/>
      <c r="AK14" s="13"/>
      <c r="AL14" s="13"/>
      <c r="AM14" s="13"/>
      <c r="AN14" s="13"/>
      <c r="AO14" s="13"/>
      <c r="AP14" s="13"/>
      <c r="AQ14" s="13">
        <v>0</v>
      </c>
      <c r="AR14" s="13"/>
      <c r="AS14" s="13"/>
      <c r="AT14" s="13"/>
      <c r="AU14" s="13"/>
      <c r="AV14" s="13"/>
      <c r="AW14" s="13"/>
      <c r="AX14" s="13"/>
      <c r="AY14" s="12"/>
      <c r="AZ14" s="13"/>
      <c r="BA14" s="13"/>
      <c r="BB14" s="13"/>
      <c r="BC14" s="13"/>
      <c r="BD14" s="13"/>
      <c r="BE14" s="13"/>
      <c r="BF14" s="13"/>
      <c r="BG14" s="13">
        <v>1</v>
      </c>
      <c r="BH14" s="13">
        <v>0</v>
      </c>
      <c r="BI14" s="13"/>
      <c r="BJ14" s="13"/>
      <c r="BK14" s="13"/>
      <c r="BL14" s="13"/>
      <c r="BM14" s="13"/>
      <c r="BN14" s="13"/>
      <c r="BO14" s="17"/>
      <c r="BP14" s="18"/>
      <c r="BQ14" s="18"/>
      <c r="BR14" s="18"/>
      <c r="BS14" s="18"/>
      <c r="BT14" s="18"/>
      <c r="BU14" s="18"/>
      <c r="BV14" s="18"/>
      <c r="BW14" s="13">
        <v>0</v>
      </c>
      <c r="BX14" s="13">
        <v>0</v>
      </c>
      <c r="BY14" s="13"/>
      <c r="BZ14" s="13"/>
      <c r="CA14" s="13"/>
      <c r="CB14" s="13"/>
      <c r="CC14" s="13"/>
      <c r="CD14" s="13"/>
      <c r="CE14" s="12">
        <v>1</v>
      </c>
      <c r="CF14" s="13">
        <v>0</v>
      </c>
      <c r="CG14" s="13"/>
      <c r="CH14" s="13"/>
      <c r="CI14" s="13"/>
      <c r="CJ14" s="13"/>
      <c r="CK14" s="13"/>
      <c r="CL14" s="13"/>
      <c r="CM14" s="13">
        <v>0</v>
      </c>
      <c r="CN14" s="13">
        <v>0</v>
      </c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2"/>
      <c r="DL14" s="13"/>
      <c r="DM14" s="13"/>
      <c r="DN14" s="13"/>
      <c r="DO14" s="13"/>
      <c r="DP14" s="13"/>
      <c r="DQ14" s="13"/>
      <c r="DR14" s="13"/>
      <c r="DS14" s="13">
        <v>0</v>
      </c>
      <c r="DT14" s="13">
        <v>0</v>
      </c>
      <c r="DU14" s="13"/>
      <c r="DV14" s="13"/>
      <c r="DW14" s="13"/>
      <c r="DX14" s="13"/>
      <c r="DY14" s="13"/>
      <c r="DZ14" s="13"/>
      <c r="EA14" s="12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2"/>
      <c r="ER14" s="13"/>
      <c r="ES14" s="13"/>
      <c r="ET14" s="13"/>
      <c r="EU14" s="13"/>
      <c r="EV14" s="13"/>
      <c r="EW14" s="13"/>
      <c r="EX14" s="13"/>
      <c r="EY14" s="13">
        <v>1</v>
      </c>
      <c r="EZ14" s="13">
        <v>0</v>
      </c>
      <c r="FA14" s="13"/>
      <c r="FB14" s="13"/>
      <c r="FC14" s="13"/>
      <c r="FD14" s="13"/>
      <c r="FE14" s="13"/>
      <c r="FF14" s="13"/>
      <c r="FG14" s="12"/>
      <c r="FH14" s="13"/>
      <c r="FI14" s="13"/>
      <c r="FJ14" s="13"/>
      <c r="FK14" s="13"/>
      <c r="FL14" s="13"/>
      <c r="FM14" s="13"/>
      <c r="FN14" s="13"/>
      <c r="FO14" s="13">
        <v>1</v>
      </c>
      <c r="FP14" s="13">
        <v>0</v>
      </c>
      <c r="FQ14" s="13"/>
      <c r="FR14" s="13"/>
      <c r="FS14" s="13"/>
      <c r="FT14" s="13"/>
      <c r="FU14" s="13"/>
      <c r="FV14" s="13"/>
      <c r="FW14" s="12">
        <v>0</v>
      </c>
      <c r="FX14" s="13">
        <v>0</v>
      </c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9">
        <f t="shared" si="0"/>
        <v>4</v>
      </c>
      <c r="GN14" s="9">
        <f t="shared" si="1"/>
        <v>0</v>
      </c>
      <c r="GO14" s="9">
        <f t="shared" si="2"/>
        <v>0</v>
      </c>
      <c r="GP14" s="9">
        <f t="shared" si="3"/>
        <v>0</v>
      </c>
      <c r="GQ14" s="9">
        <f t="shared" si="4"/>
        <v>0</v>
      </c>
      <c r="GR14" s="9" t="e">
        <f t="shared" si="5"/>
        <v>#DIV/0!</v>
      </c>
      <c r="GS14" s="9">
        <f t="shared" si="6"/>
        <v>0</v>
      </c>
      <c r="GT14" s="9">
        <f t="shared" si="7"/>
        <v>0</v>
      </c>
      <c r="GU14" s="9" t="e">
        <f t="shared" si="11"/>
        <v>#DIV/0!</v>
      </c>
      <c r="GV14" s="9">
        <f t="shared" si="8"/>
        <v>0</v>
      </c>
      <c r="GW14" s="9">
        <f t="shared" si="9"/>
        <v>0</v>
      </c>
      <c r="GX14" s="9" t="e">
        <f t="shared" si="10"/>
        <v>#DIV/0!</v>
      </c>
    </row>
    <row r="15" spans="1:206" ht="15.75" x14ac:dyDescent="0.25">
      <c r="A15" s="1">
        <v>11</v>
      </c>
      <c r="B15" s="2" t="s">
        <v>14</v>
      </c>
      <c r="C15" s="11">
        <v>3</v>
      </c>
      <c r="D15" s="13">
        <v>0</v>
      </c>
      <c r="E15" s="13"/>
      <c r="F15" s="13"/>
      <c r="G15" s="13"/>
      <c r="H15" s="13"/>
      <c r="I15" s="13"/>
      <c r="J15" s="13"/>
      <c r="K15" s="13">
        <v>2</v>
      </c>
      <c r="L15" s="13">
        <v>0</v>
      </c>
      <c r="M15" s="13"/>
      <c r="N15" s="13"/>
      <c r="O15" s="13"/>
      <c r="P15" s="13"/>
      <c r="Q15" s="13"/>
      <c r="R15" s="13"/>
      <c r="S15" s="13">
        <v>1</v>
      </c>
      <c r="T15" s="13"/>
      <c r="U15" s="13"/>
      <c r="V15" s="13"/>
      <c r="W15" s="13"/>
      <c r="X15" s="13"/>
      <c r="Y15" s="13"/>
      <c r="Z15" s="13"/>
      <c r="AA15" s="13">
        <v>1</v>
      </c>
      <c r="AB15" s="13">
        <v>0</v>
      </c>
      <c r="AC15" s="13"/>
      <c r="AD15" s="13"/>
      <c r="AE15" s="13"/>
      <c r="AF15" s="13"/>
      <c r="AG15" s="13"/>
      <c r="AH15" s="13"/>
      <c r="AI15" s="13">
        <v>2</v>
      </c>
      <c r="AJ15" s="13">
        <v>1</v>
      </c>
      <c r="AK15" s="13"/>
      <c r="AL15" s="13"/>
      <c r="AM15" s="13"/>
      <c r="AN15" s="13"/>
      <c r="AO15" s="13"/>
      <c r="AP15" s="13"/>
      <c r="AQ15" s="13">
        <v>2</v>
      </c>
      <c r="AR15" s="13">
        <v>2</v>
      </c>
      <c r="AS15" s="13"/>
      <c r="AT15" s="13"/>
      <c r="AU15" s="13"/>
      <c r="AV15" s="13"/>
      <c r="AW15" s="13"/>
      <c r="AX15" s="13"/>
      <c r="AY15" s="13">
        <v>2</v>
      </c>
      <c r="AZ15" s="13">
        <v>1</v>
      </c>
      <c r="BA15" s="13"/>
      <c r="BB15" s="13"/>
      <c r="BC15" s="13"/>
      <c r="BD15" s="13"/>
      <c r="BE15" s="13"/>
      <c r="BF15" s="13"/>
      <c r="BG15" s="13">
        <v>3</v>
      </c>
      <c r="BH15" s="13">
        <v>1</v>
      </c>
      <c r="BI15" s="13"/>
      <c r="BJ15" s="13"/>
      <c r="BK15" s="13"/>
      <c r="BL15" s="13"/>
      <c r="BM15" s="13"/>
      <c r="BN15" s="13"/>
      <c r="BO15" s="13">
        <v>1</v>
      </c>
      <c r="BP15" s="18">
        <v>0</v>
      </c>
      <c r="BQ15" s="13"/>
      <c r="BR15" s="13"/>
      <c r="BS15" s="13"/>
      <c r="BT15" s="13"/>
      <c r="BU15" s="13"/>
      <c r="BV15" s="13"/>
      <c r="BW15" s="13">
        <v>2</v>
      </c>
      <c r="BX15" s="13">
        <v>0</v>
      </c>
      <c r="BY15" s="13"/>
      <c r="BZ15" s="13"/>
      <c r="CA15" s="13"/>
      <c r="CB15" s="13"/>
      <c r="CC15" s="13"/>
      <c r="CD15" s="13"/>
      <c r="CE15" s="13">
        <v>1</v>
      </c>
      <c r="CF15" s="13">
        <v>0</v>
      </c>
      <c r="CG15" s="13"/>
      <c r="CH15" s="13"/>
      <c r="CI15" s="13"/>
      <c r="CJ15" s="13"/>
      <c r="CK15" s="13"/>
      <c r="CL15" s="13"/>
      <c r="CM15" s="13">
        <v>1</v>
      </c>
      <c r="CN15" s="13">
        <v>0</v>
      </c>
      <c r="CO15" s="13"/>
      <c r="CP15" s="13"/>
      <c r="CQ15" s="13"/>
      <c r="CR15" s="13"/>
      <c r="CS15" s="13"/>
      <c r="CT15" s="13"/>
      <c r="CU15" s="13">
        <v>1</v>
      </c>
      <c r="CV15" s="13">
        <v>0</v>
      </c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>
        <v>1</v>
      </c>
      <c r="DL15" s="13">
        <v>0</v>
      </c>
      <c r="DM15" s="13"/>
      <c r="DN15" s="13"/>
      <c r="DO15" s="13"/>
      <c r="DP15" s="13"/>
      <c r="DQ15" s="13"/>
      <c r="DR15" s="13"/>
      <c r="DS15" s="13">
        <v>3</v>
      </c>
      <c r="DT15" s="13">
        <v>2</v>
      </c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>
        <v>2</v>
      </c>
      <c r="ER15" s="13">
        <v>0</v>
      </c>
      <c r="ES15" s="13"/>
      <c r="ET15" s="13"/>
      <c r="EU15" s="13"/>
      <c r="EV15" s="13"/>
      <c r="EW15" s="13"/>
      <c r="EX15" s="13"/>
      <c r="EY15" s="13">
        <v>1</v>
      </c>
      <c r="EZ15" s="13">
        <v>0</v>
      </c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>
        <v>1</v>
      </c>
      <c r="FP15" s="13">
        <v>0</v>
      </c>
      <c r="FQ15" s="13"/>
      <c r="FR15" s="13"/>
      <c r="FS15" s="13"/>
      <c r="FT15" s="13"/>
      <c r="FU15" s="13"/>
      <c r="FV15" s="13"/>
      <c r="FW15" s="13">
        <v>3</v>
      </c>
      <c r="FX15" s="13">
        <v>1</v>
      </c>
      <c r="FY15" s="13"/>
      <c r="FZ15" s="13"/>
      <c r="GA15" s="13"/>
      <c r="GB15" s="13"/>
      <c r="GC15" s="13"/>
      <c r="GD15" s="13"/>
      <c r="GE15" s="13">
        <v>2</v>
      </c>
      <c r="GF15" s="13">
        <v>0</v>
      </c>
      <c r="GG15" s="13"/>
      <c r="GH15" s="13"/>
      <c r="GI15" s="13"/>
      <c r="GJ15" s="13"/>
      <c r="GK15" s="13"/>
      <c r="GL15" s="13"/>
      <c r="GM15" s="9">
        <f t="shared" si="0"/>
        <v>35</v>
      </c>
      <c r="GN15" s="9">
        <f t="shared" si="1"/>
        <v>8</v>
      </c>
      <c r="GO15" s="9">
        <f t="shared" si="2"/>
        <v>0.22857142857142856</v>
      </c>
      <c r="GP15" s="9">
        <f t="shared" si="3"/>
        <v>0</v>
      </c>
      <c r="GQ15" s="9">
        <f t="shared" si="4"/>
        <v>0</v>
      </c>
      <c r="GR15" s="9" t="e">
        <f t="shared" si="5"/>
        <v>#DIV/0!</v>
      </c>
      <c r="GS15" s="9">
        <f t="shared" si="6"/>
        <v>0</v>
      </c>
      <c r="GT15" s="9">
        <f t="shared" si="7"/>
        <v>0</v>
      </c>
      <c r="GU15" s="9" t="e">
        <f t="shared" si="11"/>
        <v>#DIV/0!</v>
      </c>
      <c r="GV15" s="9">
        <f t="shared" si="8"/>
        <v>0</v>
      </c>
      <c r="GW15" s="9">
        <f t="shared" si="9"/>
        <v>0</v>
      </c>
      <c r="GX15" s="9" t="e">
        <f t="shared" si="10"/>
        <v>#DIV/0!</v>
      </c>
    </row>
    <row r="16" spans="1:206" ht="25.5" x14ac:dyDescent="0.25">
      <c r="A16" s="1">
        <v>12</v>
      </c>
      <c r="B16" s="2" t="s">
        <v>46</v>
      </c>
      <c r="C16" s="11">
        <v>5</v>
      </c>
      <c r="D16" s="13">
        <v>0</v>
      </c>
      <c r="E16" s="13"/>
      <c r="F16" s="13"/>
      <c r="G16" s="13"/>
      <c r="H16" s="13"/>
      <c r="I16" s="13"/>
      <c r="J16" s="13"/>
      <c r="K16" s="13">
        <v>1</v>
      </c>
      <c r="L16" s="13">
        <v>0</v>
      </c>
      <c r="M16" s="13"/>
      <c r="N16" s="13"/>
      <c r="O16" s="13"/>
      <c r="P16" s="13"/>
      <c r="Q16" s="13"/>
      <c r="R16" s="13"/>
      <c r="S16" s="13">
        <v>2</v>
      </c>
      <c r="T16" s="13"/>
      <c r="U16" s="13"/>
      <c r="V16" s="13"/>
      <c r="W16" s="13"/>
      <c r="X16" s="13"/>
      <c r="Y16" s="13"/>
      <c r="Z16" s="13"/>
      <c r="AA16" s="18">
        <v>3</v>
      </c>
      <c r="AB16" s="13">
        <v>1</v>
      </c>
      <c r="AC16" s="13"/>
      <c r="AD16" s="13"/>
      <c r="AE16" s="13"/>
      <c r="AF16" s="13"/>
      <c r="AG16" s="13"/>
      <c r="AH16" s="13"/>
      <c r="AI16" s="13">
        <v>1</v>
      </c>
      <c r="AJ16" s="13">
        <v>1</v>
      </c>
      <c r="AK16" s="13"/>
      <c r="AL16" s="13"/>
      <c r="AM16" s="13"/>
      <c r="AN16" s="13"/>
      <c r="AO16" s="13"/>
      <c r="AP16" s="13"/>
      <c r="AQ16" s="13">
        <v>1</v>
      </c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>
        <v>1</v>
      </c>
      <c r="BH16" s="13">
        <v>1</v>
      </c>
      <c r="BI16" s="13"/>
      <c r="BJ16" s="13"/>
      <c r="BK16" s="13"/>
      <c r="BL16" s="13"/>
      <c r="BM16" s="13"/>
      <c r="BN16" s="13"/>
      <c r="BO16" s="18">
        <v>2</v>
      </c>
      <c r="BP16" s="13">
        <v>0</v>
      </c>
      <c r="BQ16" s="13"/>
      <c r="BR16" s="13"/>
      <c r="BS16" s="13"/>
      <c r="BT16" s="13"/>
      <c r="BU16" s="13"/>
      <c r="BV16" s="13"/>
      <c r="BW16" s="13">
        <v>1</v>
      </c>
      <c r="BX16" s="13">
        <v>0</v>
      </c>
      <c r="BY16" s="13"/>
      <c r="BZ16" s="13"/>
      <c r="CA16" s="13"/>
      <c r="CB16" s="13"/>
      <c r="CC16" s="13"/>
      <c r="CD16" s="13"/>
      <c r="CE16" s="13">
        <v>2</v>
      </c>
      <c r="CF16" s="13">
        <v>1</v>
      </c>
      <c r="CG16" s="13"/>
      <c r="CH16" s="13"/>
      <c r="CI16" s="13"/>
      <c r="CJ16" s="13"/>
      <c r="CK16" s="13"/>
      <c r="CL16" s="13"/>
      <c r="CM16" s="13">
        <v>1</v>
      </c>
      <c r="CN16" s="13">
        <v>0</v>
      </c>
      <c r="CO16" s="13"/>
      <c r="CP16" s="13"/>
      <c r="CQ16" s="13"/>
      <c r="CR16" s="13"/>
      <c r="CS16" s="13"/>
      <c r="CT16" s="13"/>
      <c r="CU16" s="13">
        <v>1</v>
      </c>
      <c r="CV16" s="13">
        <v>0</v>
      </c>
      <c r="CW16" s="13"/>
      <c r="CX16" s="13"/>
      <c r="CY16" s="13"/>
      <c r="CZ16" s="13"/>
      <c r="DA16" s="13"/>
      <c r="DB16" s="13"/>
      <c r="DC16" s="13">
        <v>1</v>
      </c>
      <c r="DD16" s="13">
        <v>1</v>
      </c>
      <c r="DE16" s="13"/>
      <c r="DF16" s="13"/>
      <c r="DG16" s="13"/>
      <c r="DH16" s="13"/>
      <c r="DI16" s="13"/>
      <c r="DJ16" s="13"/>
      <c r="DK16" s="13">
        <v>1</v>
      </c>
      <c r="DL16" s="13">
        <v>0</v>
      </c>
      <c r="DM16" s="13"/>
      <c r="DN16" s="13"/>
      <c r="DO16" s="13"/>
      <c r="DP16" s="13"/>
      <c r="DQ16" s="13"/>
      <c r="DR16" s="13"/>
      <c r="DS16" s="13">
        <v>3</v>
      </c>
      <c r="DT16" s="13">
        <v>0</v>
      </c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>
        <v>2</v>
      </c>
      <c r="EJ16" s="13">
        <v>2</v>
      </c>
      <c r="EK16" s="13"/>
      <c r="EL16" s="13"/>
      <c r="EM16" s="13"/>
      <c r="EN16" s="13"/>
      <c r="EO16" s="13"/>
      <c r="EP16" s="13"/>
      <c r="EQ16" s="13">
        <v>1</v>
      </c>
      <c r="ER16" s="13">
        <v>0</v>
      </c>
      <c r="ES16" s="13"/>
      <c r="ET16" s="13"/>
      <c r="EU16" s="13"/>
      <c r="EV16" s="13"/>
      <c r="EW16" s="13"/>
      <c r="EX16" s="13"/>
      <c r="EY16" s="13">
        <v>3</v>
      </c>
      <c r="EZ16" s="13">
        <v>0</v>
      </c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>
        <v>2</v>
      </c>
      <c r="FP16" s="13">
        <v>0</v>
      </c>
      <c r="FQ16" s="13"/>
      <c r="FR16" s="13"/>
      <c r="FS16" s="13"/>
      <c r="FT16" s="13"/>
      <c r="FU16" s="13"/>
      <c r="FV16" s="13"/>
      <c r="FW16" s="13">
        <v>4</v>
      </c>
      <c r="FX16" s="13">
        <v>0</v>
      </c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9">
        <f t="shared" si="0"/>
        <v>38</v>
      </c>
      <c r="GN16" s="9">
        <f t="shared" si="1"/>
        <v>7</v>
      </c>
      <c r="GO16" s="9">
        <f t="shared" si="2"/>
        <v>0.18421052631578946</v>
      </c>
      <c r="GP16" s="9">
        <f t="shared" si="3"/>
        <v>0</v>
      </c>
      <c r="GQ16" s="9">
        <f t="shared" si="4"/>
        <v>0</v>
      </c>
      <c r="GR16" s="9" t="e">
        <f t="shared" si="5"/>
        <v>#DIV/0!</v>
      </c>
      <c r="GS16" s="9">
        <f t="shared" si="6"/>
        <v>0</v>
      </c>
      <c r="GT16" s="9">
        <f t="shared" si="7"/>
        <v>0</v>
      </c>
      <c r="GU16" s="9" t="e">
        <f t="shared" si="11"/>
        <v>#DIV/0!</v>
      </c>
      <c r="GV16" s="9">
        <f t="shared" si="8"/>
        <v>0</v>
      </c>
      <c r="GW16" s="9">
        <f t="shared" si="9"/>
        <v>0</v>
      </c>
      <c r="GX16" s="9" t="e">
        <f t="shared" si="10"/>
        <v>#DIV/0!</v>
      </c>
    </row>
    <row r="17" spans="1:206" ht="15.75" x14ac:dyDescent="0.25">
      <c r="A17" s="1">
        <v>13</v>
      </c>
      <c r="B17" s="2" t="s">
        <v>15</v>
      </c>
      <c r="C17" s="11">
        <v>1</v>
      </c>
      <c r="D17" s="13">
        <v>1</v>
      </c>
      <c r="E17" s="13"/>
      <c r="F17" s="13"/>
      <c r="G17" s="13"/>
      <c r="H17" s="13"/>
      <c r="I17" s="13"/>
      <c r="J17" s="13"/>
      <c r="K17" s="13">
        <v>2</v>
      </c>
      <c r="L17" s="13">
        <v>0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>
        <v>3</v>
      </c>
      <c r="AB17" s="13">
        <v>3</v>
      </c>
      <c r="AC17" s="13"/>
      <c r="AD17" s="13"/>
      <c r="AE17" s="13"/>
      <c r="AF17" s="13"/>
      <c r="AG17" s="13"/>
      <c r="AH17" s="13"/>
      <c r="AI17" s="13">
        <v>2</v>
      </c>
      <c r="AJ17" s="13"/>
      <c r="AK17" s="13"/>
      <c r="AL17" s="13"/>
      <c r="AM17" s="13"/>
      <c r="AN17" s="13"/>
      <c r="AO17" s="13"/>
      <c r="AP17" s="13"/>
      <c r="AQ17" s="13">
        <v>1</v>
      </c>
      <c r="AR17" s="13">
        <v>1</v>
      </c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>
        <v>1</v>
      </c>
      <c r="BH17" s="13">
        <v>0</v>
      </c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>
        <v>0</v>
      </c>
      <c r="BX17" s="13">
        <v>0</v>
      </c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>
        <v>2</v>
      </c>
      <c r="CN17" s="13">
        <v>0</v>
      </c>
      <c r="CO17" s="13"/>
      <c r="CP17" s="13"/>
      <c r="CQ17" s="13"/>
      <c r="CR17" s="13"/>
      <c r="CS17" s="13"/>
      <c r="CT17" s="13"/>
      <c r="CU17" s="13">
        <v>2</v>
      </c>
      <c r="CV17" s="13">
        <v>0</v>
      </c>
      <c r="CW17" s="13"/>
      <c r="CX17" s="13"/>
      <c r="CY17" s="13"/>
      <c r="CZ17" s="13"/>
      <c r="DA17" s="13"/>
      <c r="DB17" s="13"/>
      <c r="DC17" s="13">
        <v>1</v>
      </c>
      <c r="DD17" s="13">
        <v>1</v>
      </c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>
        <v>1</v>
      </c>
      <c r="DT17" s="13">
        <v>0</v>
      </c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>
        <v>1</v>
      </c>
      <c r="ER17" s="13">
        <v>1</v>
      </c>
      <c r="ES17" s="13"/>
      <c r="ET17" s="13"/>
      <c r="EU17" s="13"/>
      <c r="EV17" s="13"/>
      <c r="EW17" s="13"/>
      <c r="EX17" s="13"/>
      <c r="EY17" s="13">
        <v>1</v>
      </c>
      <c r="EZ17" s="13">
        <v>0</v>
      </c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>
        <v>1</v>
      </c>
      <c r="FP17" s="13">
        <v>0</v>
      </c>
      <c r="FQ17" s="13"/>
      <c r="FR17" s="13"/>
      <c r="FS17" s="13"/>
      <c r="FT17" s="13"/>
      <c r="FU17" s="13"/>
      <c r="FV17" s="13"/>
      <c r="FW17" s="13">
        <v>4</v>
      </c>
      <c r="FX17" s="13">
        <v>0</v>
      </c>
      <c r="FY17" s="13"/>
      <c r="FZ17" s="13"/>
      <c r="GA17" s="13"/>
      <c r="GB17" s="13"/>
      <c r="GC17" s="13"/>
      <c r="GD17" s="13"/>
      <c r="GE17" s="13">
        <v>1</v>
      </c>
      <c r="GF17" s="13">
        <v>0</v>
      </c>
      <c r="GG17" s="13"/>
      <c r="GH17" s="13"/>
      <c r="GI17" s="13"/>
      <c r="GJ17" s="13"/>
      <c r="GK17" s="13"/>
      <c r="GL17" s="13"/>
      <c r="GM17" s="9">
        <f t="shared" si="0"/>
        <v>24</v>
      </c>
      <c r="GN17" s="9">
        <f t="shared" si="1"/>
        <v>7</v>
      </c>
      <c r="GO17" s="9">
        <f t="shared" si="2"/>
        <v>0.29166666666666669</v>
      </c>
      <c r="GP17" s="9">
        <f t="shared" si="3"/>
        <v>0</v>
      </c>
      <c r="GQ17" s="9">
        <f t="shared" si="4"/>
        <v>0</v>
      </c>
      <c r="GR17" s="9" t="e">
        <f t="shared" si="5"/>
        <v>#DIV/0!</v>
      </c>
      <c r="GS17" s="9">
        <f t="shared" si="6"/>
        <v>0</v>
      </c>
      <c r="GT17" s="9">
        <f t="shared" si="7"/>
        <v>0</v>
      </c>
      <c r="GU17" s="9" t="e">
        <f t="shared" si="11"/>
        <v>#DIV/0!</v>
      </c>
      <c r="GV17" s="9">
        <f t="shared" si="8"/>
        <v>0</v>
      </c>
      <c r="GW17" s="9">
        <f t="shared" si="9"/>
        <v>0</v>
      </c>
      <c r="GX17" s="9" t="e">
        <f t="shared" si="10"/>
        <v>#DIV/0!</v>
      </c>
    </row>
    <row r="18" spans="1:206" ht="15.75" x14ac:dyDescent="0.25">
      <c r="A18" s="1">
        <v>14</v>
      </c>
      <c r="B18" s="2" t="s">
        <v>41</v>
      </c>
      <c r="C18" s="11">
        <v>4</v>
      </c>
      <c r="D18" s="13"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8">
        <v>2</v>
      </c>
      <c r="AB18" s="13">
        <v>1</v>
      </c>
      <c r="AC18" s="13"/>
      <c r="AD18" s="13"/>
      <c r="AE18" s="13"/>
      <c r="AF18" s="13"/>
      <c r="AG18" s="13"/>
      <c r="AH18" s="13"/>
      <c r="AI18" s="13">
        <v>3</v>
      </c>
      <c r="AJ18" s="13"/>
      <c r="AK18" s="13"/>
      <c r="AL18" s="13"/>
      <c r="AM18" s="13"/>
      <c r="AN18" s="13"/>
      <c r="AO18" s="13"/>
      <c r="AP18" s="13"/>
      <c r="AQ18" s="13">
        <v>3</v>
      </c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>
        <v>0</v>
      </c>
      <c r="BX18" s="13">
        <v>0</v>
      </c>
      <c r="BY18" s="13"/>
      <c r="BZ18" s="13"/>
      <c r="CA18" s="13"/>
      <c r="CB18" s="13"/>
      <c r="CC18" s="13"/>
      <c r="CD18" s="13"/>
      <c r="CE18" s="13">
        <v>1</v>
      </c>
      <c r="CF18" s="13">
        <v>0</v>
      </c>
      <c r="CG18" s="13"/>
      <c r="CH18" s="13"/>
      <c r="CI18" s="13"/>
      <c r="CJ18" s="13"/>
      <c r="CK18" s="13"/>
      <c r="CL18" s="13"/>
      <c r="CM18" s="13">
        <v>0</v>
      </c>
      <c r="CN18" s="13">
        <v>0</v>
      </c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>
        <v>1</v>
      </c>
      <c r="DL18" s="13">
        <v>1</v>
      </c>
      <c r="DM18" s="13"/>
      <c r="DN18" s="13"/>
      <c r="DO18" s="13"/>
      <c r="DP18" s="13"/>
      <c r="DQ18" s="13"/>
      <c r="DR18" s="13"/>
      <c r="DS18" s="13">
        <v>1</v>
      </c>
      <c r="DT18" s="13">
        <v>0</v>
      </c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>
        <v>1</v>
      </c>
      <c r="FP18" s="13">
        <v>0</v>
      </c>
      <c r="FQ18" s="13"/>
      <c r="FR18" s="13"/>
      <c r="FS18" s="13"/>
      <c r="FT18" s="13"/>
      <c r="FU18" s="13"/>
      <c r="FV18" s="13"/>
      <c r="FW18" s="13">
        <v>4</v>
      </c>
      <c r="FX18" s="13">
        <v>0</v>
      </c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9">
        <f t="shared" si="0"/>
        <v>20</v>
      </c>
      <c r="GN18" s="9">
        <f t="shared" si="1"/>
        <v>2</v>
      </c>
      <c r="GO18" s="9">
        <f t="shared" si="2"/>
        <v>0.1</v>
      </c>
      <c r="GP18" s="9">
        <f t="shared" si="3"/>
        <v>0</v>
      </c>
      <c r="GQ18" s="9">
        <f t="shared" si="4"/>
        <v>0</v>
      </c>
      <c r="GR18" s="9" t="e">
        <f t="shared" si="5"/>
        <v>#DIV/0!</v>
      </c>
      <c r="GS18" s="9">
        <f t="shared" si="6"/>
        <v>0</v>
      </c>
      <c r="GT18" s="9">
        <f t="shared" si="7"/>
        <v>0</v>
      </c>
      <c r="GU18" s="9" t="e">
        <f t="shared" si="11"/>
        <v>#DIV/0!</v>
      </c>
      <c r="GV18" s="9">
        <f t="shared" si="8"/>
        <v>0</v>
      </c>
      <c r="GW18" s="9">
        <f t="shared" si="9"/>
        <v>0</v>
      </c>
      <c r="GX18" s="9" t="e">
        <f t="shared" si="10"/>
        <v>#DIV/0!</v>
      </c>
    </row>
    <row r="19" spans="1:206" ht="15.75" x14ac:dyDescent="0.25">
      <c r="A19" s="1">
        <v>15</v>
      </c>
      <c r="B19" s="2" t="s">
        <v>16</v>
      </c>
      <c r="C19" s="12">
        <v>3</v>
      </c>
      <c r="D19" s="13">
        <v>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2">
        <v>1</v>
      </c>
      <c r="T19" s="13"/>
      <c r="U19" s="13"/>
      <c r="V19" s="13"/>
      <c r="W19" s="13"/>
      <c r="X19" s="13"/>
      <c r="Y19" s="13"/>
      <c r="Z19" s="13"/>
      <c r="AA19" s="13">
        <v>1</v>
      </c>
      <c r="AB19" s="13">
        <v>0</v>
      </c>
      <c r="AC19" s="13"/>
      <c r="AD19" s="13"/>
      <c r="AE19" s="13"/>
      <c r="AF19" s="13"/>
      <c r="AG19" s="13"/>
      <c r="AH19" s="13"/>
      <c r="AI19" s="12">
        <v>2</v>
      </c>
      <c r="AJ19" s="13"/>
      <c r="AK19" s="13"/>
      <c r="AL19" s="13"/>
      <c r="AM19" s="13"/>
      <c r="AN19" s="13"/>
      <c r="AO19" s="13"/>
      <c r="AP19" s="13"/>
      <c r="AQ19" s="13">
        <v>0</v>
      </c>
      <c r="AR19" s="13"/>
      <c r="AS19" s="13"/>
      <c r="AT19" s="13"/>
      <c r="AU19" s="13"/>
      <c r="AV19" s="13"/>
      <c r="AW19" s="13"/>
      <c r="AX19" s="13"/>
      <c r="AY19" s="12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2">
        <v>1</v>
      </c>
      <c r="BP19" s="13">
        <v>0</v>
      </c>
      <c r="BQ19" s="13"/>
      <c r="BR19" s="13"/>
      <c r="BS19" s="13"/>
      <c r="BT19" s="13"/>
      <c r="BU19" s="13"/>
      <c r="BV19" s="13"/>
      <c r="BW19" s="13">
        <v>1</v>
      </c>
      <c r="BX19" s="13">
        <v>0</v>
      </c>
      <c r="BY19" s="13"/>
      <c r="BZ19" s="13"/>
      <c r="CA19" s="13"/>
      <c r="CB19" s="13"/>
      <c r="CC19" s="13"/>
      <c r="CD19" s="13"/>
      <c r="CE19" s="12">
        <v>1</v>
      </c>
      <c r="CF19" s="13">
        <v>1</v>
      </c>
      <c r="CG19" s="13"/>
      <c r="CH19" s="13"/>
      <c r="CI19" s="13"/>
      <c r="CJ19" s="13"/>
      <c r="CK19" s="13"/>
      <c r="CL19" s="13"/>
      <c r="CM19" s="13">
        <v>0</v>
      </c>
      <c r="CN19" s="13">
        <v>0</v>
      </c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2">
        <v>1</v>
      </c>
      <c r="DL19" s="13">
        <v>0</v>
      </c>
      <c r="DM19" s="13"/>
      <c r="DN19" s="13"/>
      <c r="DO19" s="13"/>
      <c r="DP19" s="13"/>
      <c r="DQ19" s="13"/>
      <c r="DR19" s="13"/>
      <c r="DS19" s="13">
        <v>1</v>
      </c>
      <c r="DT19" s="13">
        <v>0</v>
      </c>
      <c r="DU19" s="13"/>
      <c r="DV19" s="13"/>
      <c r="DW19" s="13"/>
      <c r="DX19" s="13"/>
      <c r="DY19" s="13"/>
      <c r="DZ19" s="13"/>
      <c r="EA19" s="12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2">
        <v>0</v>
      </c>
      <c r="ER19" s="13">
        <v>0</v>
      </c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2"/>
      <c r="FH19" s="13"/>
      <c r="FI19" s="13"/>
      <c r="FJ19" s="13"/>
      <c r="FK19" s="13"/>
      <c r="FL19" s="13"/>
      <c r="FM19" s="13"/>
      <c r="FN19" s="13"/>
      <c r="FO19" s="13">
        <v>1</v>
      </c>
      <c r="FP19" s="13">
        <v>0</v>
      </c>
      <c r="FQ19" s="13"/>
      <c r="FR19" s="13"/>
      <c r="FS19" s="13"/>
      <c r="FT19" s="13"/>
      <c r="FU19" s="13"/>
      <c r="FV19" s="13"/>
      <c r="FW19" s="12">
        <v>2</v>
      </c>
      <c r="FX19" s="13">
        <v>0</v>
      </c>
      <c r="FY19" s="13"/>
      <c r="FZ19" s="13"/>
      <c r="GA19" s="13"/>
      <c r="GB19" s="13"/>
      <c r="GC19" s="13"/>
      <c r="GD19" s="13"/>
      <c r="GE19" s="13">
        <v>1</v>
      </c>
      <c r="GF19" s="13">
        <v>0</v>
      </c>
      <c r="GG19" s="13"/>
      <c r="GH19" s="13"/>
      <c r="GI19" s="13"/>
      <c r="GJ19" s="13"/>
      <c r="GK19" s="13"/>
      <c r="GL19" s="13"/>
      <c r="GM19" s="9">
        <f t="shared" si="0"/>
        <v>16</v>
      </c>
      <c r="GN19" s="9">
        <f t="shared" si="1"/>
        <v>2</v>
      </c>
      <c r="GO19" s="9">
        <f t="shared" si="2"/>
        <v>0.125</v>
      </c>
      <c r="GP19" s="9">
        <f t="shared" si="3"/>
        <v>0</v>
      </c>
      <c r="GQ19" s="9">
        <f t="shared" si="4"/>
        <v>0</v>
      </c>
      <c r="GR19" s="9" t="e">
        <f t="shared" si="5"/>
        <v>#DIV/0!</v>
      </c>
      <c r="GS19" s="9">
        <f t="shared" si="6"/>
        <v>0</v>
      </c>
      <c r="GT19" s="9">
        <f t="shared" si="7"/>
        <v>0</v>
      </c>
      <c r="GU19" s="9" t="e">
        <f t="shared" si="11"/>
        <v>#DIV/0!</v>
      </c>
      <c r="GV19" s="9">
        <f t="shared" si="8"/>
        <v>0</v>
      </c>
      <c r="GW19" s="9">
        <f t="shared" si="9"/>
        <v>0</v>
      </c>
      <c r="GX19" s="9" t="e">
        <f t="shared" si="10"/>
        <v>#DIV/0!</v>
      </c>
    </row>
    <row r="20" spans="1:206" ht="15.75" x14ac:dyDescent="0.25">
      <c r="A20" s="1">
        <v>16</v>
      </c>
      <c r="B20" s="2" t="s">
        <v>17</v>
      </c>
      <c r="C20" s="11">
        <v>3</v>
      </c>
      <c r="D20" s="13">
        <v>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>
        <v>2</v>
      </c>
      <c r="AB20" s="13">
        <v>0</v>
      </c>
      <c r="AC20" s="13"/>
      <c r="AD20" s="13"/>
      <c r="AE20" s="13"/>
      <c r="AF20" s="13"/>
      <c r="AG20" s="13"/>
      <c r="AH20" s="13"/>
      <c r="AI20" s="13">
        <v>0</v>
      </c>
      <c r="AJ20" s="13"/>
      <c r="AK20" s="13"/>
      <c r="AL20" s="13"/>
      <c r="AM20" s="13"/>
      <c r="AN20" s="13"/>
      <c r="AO20" s="13"/>
      <c r="AP20" s="13"/>
      <c r="AQ20" s="13">
        <v>2</v>
      </c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>
        <v>2</v>
      </c>
      <c r="BH20" s="13">
        <v>0</v>
      </c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>
        <v>1</v>
      </c>
      <c r="BX20" s="13">
        <v>0</v>
      </c>
      <c r="BY20" s="13"/>
      <c r="BZ20" s="13"/>
      <c r="CA20" s="13"/>
      <c r="CB20" s="13"/>
      <c r="CC20" s="13"/>
      <c r="CD20" s="13"/>
      <c r="CE20" s="13">
        <v>1</v>
      </c>
      <c r="CF20" s="13">
        <v>0</v>
      </c>
      <c r="CG20" s="13"/>
      <c r="CH20" s="13"/>
      <c r="CI20" s="13"/>
      <c r="CJ20" s="13"/>
      <c r="CK20" s="13"/>
      <c r="CL20" s="13"/>
      <c r="CM20" s="13">
        <v>0</v>
      </c>
      <c r="CN20" s="13">
        <v>0</v>
      </c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>
        <v>1</v>
      </c>
      <c r="DL20" s="13">
        <v>1</v>
      </c>
      <c r="DM20" s="13"/>
      <c r="DN20" s="13"/>
      <c r="DO20" s="13"/>
      <c r="DP20" s="13"/>
      <c r="DQ20" s="13"/>
      <c r="DR20" s="13"/>
      <c r="DS20" s="13">
        <v>1</v>
      </c>
      <c r="DT20" s="13">
        <v>0</v>
      </c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>
        <v>2</v>
      </c>
      <c r="EZ20" s="13">
        <v>0</v>
      </c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>
        <v>2</v>
      </c>
      <c r="FP20" s="13">
        <v>1</v>
      </c>
      <c r="FQ20" s="13"/>
      <c r="FR20" s="13"/>
      <c r="FS20" s="13"/>
      <c r="FT20" s="13"/>
      <c r="FU20" s="13"/>
      <c r="FV20" s="13"/>
      <c r="FW20" s="13">
        <v>1</v>
      </c>
      <c r="FX20" s="13">
        <v>1</v>
      </c>
      <c r="FY20" s="13"/>
      <c r="FZ20" s="13"/>
      <c r="GA20" s="13"/>
      <c r="GB20" s="13"/>
      <c r="GC20" s="13"/>
      <c r="GD20" s="13"/>
      <c r="GE20" s="13">
        <v>1</v>
      </c>
      <c r="GF20" s="13">
        <v>0</v>
      </c>
      <c r="GG20" s="13"/>
      <c r="GH20" s="13"/>
      <c r="GI20" s="13"/>
      <c r="GJ20" s="13"/>
      <c r="GK20" s="13"/>
      <c r="GL20" s="13"/>
      <c r="GM20" s="9">
        <f t="shared" si="0"/>
        <v>19</v>
      </c>
      <c r="GN20" s="9">
        <f t="shared" si="1"/>
        <v>3</v>
      </c>
      <c r="GO20" s="9">
        <f t="shared" si="2"/>
        <v>0.15789473684210525</v>
      </c>
      <c r="GP20" s="9">
        <f t="shared" si="3"/>
        <v>0</v>
      </c>
      <c r="GQ20" s="9">
        <f t="shared" si="4"/>
        <v>0</v>
      </c>
      <c r="GR20" s="9" t="e">
        <f t="shared" si="5"/>
        <v>#DIV/0!</v>
      </c>
      <c r="GS20" s="9">
        <f t="shared" si="6"/>
        <v>0</v>
      </c>
      <c r="GT20" s="9">
        <f t="shared" si="7"/>
        <v>0</v>
      </c>
      <c r="GU20" s="9" t="e">
        <f t="shared" si="11"/>
        <v>#DIV/0!</v>
      </c>
      <c r="GV20" s="9">
        <f t="shared" si="8"/>
        <v>0</v>
      </c>
      <c r="GW20" s="9">
        <f t="shared" si="9"/>
        <v>0</v>
      </c>
      <c r="GX20" s="9" t="e">
        <f t="shared" si="10"/>
        <v>#DIV/0!</v>
      </c>
    </row>
    <row r="21" spans="1:206" ht="15.75" x14ac:dyDescent="0.25">
      <c r="A21" s="1">
        <v>17</v>
      </c>
      <c r="B21" s="2" t="s">
        <v>18</v>
      </c>
      <c r="C21" s="11">
        <v>3</v>
      </c>
      <c r="D21" s="13">
        <v>0</v>
      </c>
      <c r="E21" s="13"/>
      <c r="F21" s="13"/>
      <c r="G21" s="13"/>
      <c r="H21" s="13"/>
      <c r="I21" s="13"/>
      <c r="J21" s="13"/>
      <c r="K21" s="13">
        <v>2</v>
      </c>
      <c r="L21" s="13">
        <v>0</v>
      </c>
      <c r="M21" s="13"/>
      <c r="N21" s="13"/>
      <c r="O21" s="13"/>
      <c r="P21" s="13"/>
      <c r="Q21" s="13"/>
      <c r="R21" s="13"/>
      <c r="S21" s="13">
        <v>1</v>
      </c>
      <c r="T21" s="13"/>
      <c r="U21" s="13"/>
      <c r="V21" s="13"/>
      <c r="W21" s="13"/>
      <c r="X21" s="13"/>
      <c r="Y21" s="13"/>
      <c r="Z21" s="13"/>
      <c r="AA21" s="18">
        <v>3</v>
      </c>
      <c r="AB21" s="13">
        <v>0</v>
      </c>
      <c r="AC21" s="13"/>
      <c r="AD21" s="13"/>
      <c r="AE21" s="13"/>
      <c r="AF21" s="13"/>
      <c r="AG21" s="13"/>
      <c r="AH21" s="13"/>
      <c r="AI21" s="13">
        <v>1</v>
      </c>
      <c r="AJ21" s="13">
        <v>1</v>
      </c>
      <c r="AK21" s="13"/>
      <c r="AL21" s="13"/>
      <c r="AM21" s="13"/>
      <c r="AN21" s="13"/>
      <c r="AO21" s="13"/>
      <c r="AP21" s="13"/>
      <c r="AQ21" s="13">
        <v>2</v>
      </c>
      <c r="AR21" s="13">
        <v>2</v>
      </c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>
        <v>3</v>
      </c>
      <c r="BH21" s="13">
        <v>1</v>
      </c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>
        <v>1</v>
      </c>
      <c r="BX21" s="13">
        <v>0</v>
      </c>
      <c r="BY21" s="13"/>
      <c r="BZ21" s="13"/>
      <c r="CA21" s="13"/>
      <c r="CB21" s="13"/>
      <c r="CC21" s="13"/>
      <c r="CD21" s="13"/>
      <c r="CE21" s="13">
        <v>2</v>
      </c>
      <c r="CF21" s="13">
        <v>1</v>
      </c>
      <c r="CG21" s="13"/>
      <c r="CH21" s="13"/>
      <c r="CI21" s="13"/>
      <c r="CJ21" s="13"/>
      <c r="CK21" s="13"/>
      <c r="CL21" s="13"/>
      <c r="CM21" s="13">
        <v>1</v>
      </c>
      <c r="CN21" s="13">
        <v>0</v>
      </c>
      <c r="CO21" s="13"/>
      <c r="CP21" s="13"/>
      <c r="CQ21" s="13"/>
      <c r="CR21" s="13"/>
      <c r="CS21" s="13"/>
      <c r="CT21" s="13"/>
      <c r="CU21" s="13">
        <v>1</v>
      </c>
      <c r="CV21" s="13">
        <v>0</v>
      </c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>
        <v>1</v>
      </c>
      <c r="DL21" s="13">
        <v>1</v>
      </c>
      <c r="DM21" s="13"/>
      <c r="DN21" s="13"/>
      <c r="DO21" s="13"/>
      <c r="DP21" s="13"/>
      <c r="DQ21" s="13"/>
      <c r="DR21" s="13"/>
      <c r="DS21" s="13">
        <v>2</v>
      </c>
      <c r="DT21" s="13">
        <v>0</v>
      </c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>
        <v>1</v>
      </c>
      <c r="EJ21" s="13">
        <v>0</v>
      </c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>
        <v>1</v>
      </c>
      <c r="EZ21" s="13">
        <v>0</v>
      </c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>
        <v>2</v>
      </c>
      <c r="FP21" s="13">
        <v>0</v>
      </c>
      <c r="FQ21" s="13"/>
      <c r="FR21" s="13"/>
      <c r="FS21" s="13"/>
      <c r="FT21" s="13"/>
      <c r="FU21" s="13"/>
      <c r="FV21" s="13"/>
      <c r="FW21" s="13">
        <v>2</v>
      </c>
      <c r="FX21" s="13">
        <v>1</v>
      </c>
      <c r="FY21" s="13"/>
      <c r="FZ21" s="13"/>
      <c r="GA21" s="13"/>
      <c r="GB21" s="13"/>
      <c r="GC21" s="13"/>
      <c r="GD21" s="13"/>
      <c r="GE21" s="13">
        <v>1</v>
      </c>
      <c r="GF21" s="13">
        <v>0</v>
      </c>
      <c r="GG21" s="13"/>
      <c r="GH21" s="13"/>
      <c r="GI21" s="13"/>
      <c r="GJ21" s="13"/>
      <c r="GK21" s="13"/>
      <c r="GL21" s="13"/>
      <c r="GM21" s="9">
        <f t="shared" si="0"/>
        <v>30</v>
      </c>
      <c r="GN21" s="9">
        <f t="shared" si="1"/>
        <v>7</v>
      </c>
      <c r="GO21" s="9">
        <f t="shared" si="2"/>
        <v>0.23333333333333334</v>
      </c>
      <c r="GP21" s="9">
        <f t="shared" si="3"/>
        <v>0</v>
      </c>
      <c r="GQ21" s="9">
        <f t="shared" si="4"/>
        <v>0</v>
      </c>
      <c r="GR21" s="9" t="e">
        <f t="shared" si="5"/>
        <v>#DIV/0!</v>
      </c>
      <c r="GS21" s="9">
        <f t="shared" si="6"/>
        <v>0</v>
      </c>
      <c r="GT21" s="9">
        <f t="shared" si="7"/>
        <v>0</v>
      </c>
      <c r="GU21" s="9" t="e">
        <f t="shared" si="11"/>
        <v>#DIV/0!</v>
      </c>
      <c r="GV21" s="9">
        <f t="shared" si="8"/>
        <v>0</v>
      </c>
      <c r="GW21" s="9">
        <f t="shared" si="9"/>
        <v>0</v>
      </c>
      <c r="GX21" s="9" t="e">
        <f t="shared" si="10"/>
        <v>#DIV/0!</v>
      </c>
    </row>
    <row r="22" spans="1:206" ht="15.75" x14ac:dyDescent="0.25">
      <c r="A22" s="1">
        <v>18</v>
      </c>
      <c r="B22" s="2" t="s">
        <v>19</v>
      </c>
      <c r="C22" s="11">
        <v>5</v>
      </c>
      <c r="D22" s="13">
        <v>2</v>
      </c>
      <c r="E22" s="13"/>
      <c r="F22" s="13"/>
      <c r="G22" s="13"/>
      <c r="H22" s="13"/>
      <c r="I22" s="13"/>
      <c r="J22" s="13"/>
      <c r="K22" s="13">
        <v>1</v>
      </c>
      <c r="L22" s="13">
        <v>0</v>
      </c>
      <c r="M22" s="13"/>
      <c r="N22" s="13"/>
      <c r="O22" s="13"/>
      <c r="P22" s="13"/>
      <c r="Q22" s="13"/>
      <c r="R22" s="13"/>
      <c r="S22" s="13">
        <v>2</v>
      </c>
      <c r="T22" s="13"/>
      <c r="U22" s="13"/>
      <c r="V22" s="13"/>
      <c r="W22" s="13"/>
      <c r="X22" s="13"/>
      <c r="Y22" s="13"/>
      <c r="Z22" s="13"/>
      <c r="AA22" s="13">
        <v>1</v>
      </c>
      <c r="AB22" s="13">
        <v>0</v>
      </c>
      <c r="AC22" s="13"/>
      <c r="AD22" s="13"/>
      <c r="AE22" s="13"/>
      <c r="AF22" s="13"/>
      <c r="AG22" s="13"/>
      <c r="AH22" s="13"/>
      <c r="AI22" s="13">
        <v>2</v>
      </c>
      <c r="AJ22" s="13"/>
      <c r="AK22" s="13"/>
      <c r="AL22" s="13"/>
      <c r="AM22" s="13"/>
      <c r="AN22" s="13"/>
      <c r="AO22" s="13"/>
      <c r="AP22" s="13"/>
      <c r="AQ22" s="13">
        <v>2</v>
      </c>
      <c r="AR22" s="13">
        <v>2</v>
      </c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>
        <v>1</v>
      </c>
      <c r="BH22" s="13">
        <v>0</v>
      </c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>
        <v>1</v>
      </c>
      <c r="BX22" s="13">
        <v>0</v>
      </c>
      <c r="BY22" s="13"/>
      <c r="BZ22" s="13"/>
      <c r="CA22" s="13"/>
      <c r="CB22" s="13"/>
      <c r="CC22" s="13"/>
      <c r="CD22" s="13"/>
      <c r="CE22" s="13">
        <v>2</v>
      </c>
      <c r="CF22" s="13">
        <v>0</v>
      </c>
      <c r="CG22" s="13"/>
      <c r="CH22" s="13"/>
      <c r="CI22" s="13"/>
      <c r="CJ22" s="13"/>
      <c r="CK22" s="13"/>
      <c r="CL22" s="13"/>
      <c r="CM22" s="13">
        <v>1</v>
      </c>
      <c r="CN22" s="13">
        <v>0</v>
      </c>
      <c r="CO22" s="13"/>
      <c r="CP22" s="13"/>
      <c r="CQ22" s="13"/>
      <c r="CR22" s="13"/>
      <c r="CS22" s="13"/>
      <c r="CT22" s="13"/>
      <c r="CU22" s="13">
        <v>1</v>
      </c>
      <c r="CV22" s="13">
        <v>0</v>
      </c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>
        <v>1</v>
      </c>
      <c r="DL22" s="13">
        <v>0</v>
      </c>
      <c r="DM22" s="13"/>
      <c r="DN22" s="13"/>
      <c r="DO22" s="13"/>
      <c r="DP22" s="13"/>
      <c r="DQ22" s="13"/>
      <c r="DR22" s="13"/>
      <c r="DS22" s="13">
        <v>2</v>
      </c>
      <c r="DT22" s="13">
        <v>0</v>
      </c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>
        <v>1</v>
      </c>
      <c r="ER22" s="13">
        <v>0</v>
      </c>
      <c r="ES22" s="13"/>
      <c r="ET22" s="13"/>
      <c r="EU22" s="13"/>
      <c r="EV22" s="13"/>
      <c r="EW22" s="13"/>
      <c r="EX22" s="13"/>
      <c r="EY22" s="13">
        <v>2</v>
      </c>
      <c r="EZ22" s="13">
        <v>0</v>
      </c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>
        <v>3</v>
      </c>
      <c r="FP22" s="13">
        <v>3</v>
      </c>
      <c r="FQ22" s="13"/>
      <c r="FR22" s="13"/>
      <c r="FS22" s="13"/>
      <c r="FT22" s="13"/>
      <c r="FU22" s="13"/>
      <c r="FV22" s="13"/>
      <c r="FW22" s="13">
        <v>2</v>
      </c>
      <c r="FX22" s="13">
        <v>2</v>
      </c>
      <c r="FY22" s="13"/>
      <c r="FZ22" s="13"/>
      <c r="GA22" s="13"/>
      <c r="GB22" s="13"/>
      <c r="GC22" s="13"/>
      <c r="GD22" s="13"/>
      <c r="GE22" s="13">
        <v>1</v>
      </c>
      <c r="GF22" s="13">
        <v>0</v>
      </c>
      <c r="GG22" s="13"/>
      <c r="GH22" s="13"/>
      <c r="GI22" s="13"/>
      <c r="GJ22" s="13"/>
      <c r="GK22" s="13"/>
      <c r="GL22" s="13"/>
      <c r="GM22" s="9">
        <f t="shared" si="0"/>
        <v>31</v>
      </c>
      <c r="GN22" s="9">
        <f t="shared" si="1"/>
        <v>9</v>
      </c>
      <c r="GO22" s="9">
        <f t="shared" si="2"/>
        <v>0.29032258064516131</v>
      </c>
      <c r="GP22" s="9">
        <f t="shared" si="3"/>
        <v>0</v>
      </c>
      <c r="GQ22" s="9">
        <f t="shared" si="4"/>
        <v>0</v>
      </c>
      <c r="GR22" s="9" t="e">
        <f t="shared" si="5"/>
        <v>#DIV/0!</v>
      </c>
      <c r="GS22" s="9">
        <f t="shared" si="6"/>
        <v>0</v>
      </c>
      <c r="GT22" s="9">
        <f t="shared" si="7"/>
        <v>0</v>
      </c>
      <c r="GU22" s="9" t="e">
        <f t="shared" si="11"/>
        <v>#DIV/0!</v>
      </c>
      <c r="GV22" s="9">
        <f t="shared" si="8"/>
        <v>0</v>
      </c>
      <c r="GW22" s="9">
        <f t="shared" si="9"/>
        <v>0</v>
      </c>
      <c r="GX22" s="9" t="e">
        <f t="shared" si="10"/>
        <v>#DIV/0!</v>
      </c>
    </row>
    <row r="23" spans="1:206" ht="15.75" x14ac:dyDescent="0.25">
      <c r="A23" s="1">
        <v>19</v>
      </c>
      <c r="B23" s="2" t="s">
        <v>20</v>
      </c>
      <c r="C23" s="11">
        <v>2</v>
      </c>
      <c r="D23" s="13">
        <v>1</v>
      </c>
      <c r="E23" s="13"/>
      <c r="F23" s="13"/>
      <c r="G23" s="13"/>
      <c r="H23" s="13"/>
      <c r="I23" s="13"/>
      <c r="J23" s="13"/>
      <c r="K23" s="13">
        <v>1</v>
      </c>
      <c r="L23" s="13">
        <v>0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8">
        <v>2</v>
      </c>
      <c r="AB23" s="18">
        <v>1</v>
      </c>
      <c r="AC23" s="13"/>
      <c r="AD23" s="13"/>
      <c r="AE23" s="13"/>
      <c r="AF23" s="13"/>
      <c r="AG23" s="13"/>
      <c r="AH23" s="13"/>
      <c r="AI23" s="13">
        <v>1</v>
      </c>
      <c r="AJ23" s="13"/>
      <c r="AK23" s="13"/>
      <c r="AL23" s="13"/>
      <c r="AM23" s="13"/>
      <c r="AN23" s="13"/>
      <c r="AO23" s="13"/>
      <c r="AP23" s="13"/>
      <c r="AQ23" s="13">
        <v>1</v>
      </c>
      <c r="AR23" s="13">
        <v>1</v>
      </c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>
        <v>4</v>
      </c>
      <c r="BH23" s="13">
        <v>1</v>
      </c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>
        <v>0</v>
      </c>
      <c r="BX23" s="13">
        <v>0</v>
      </c>
      <c r="BY23" s="13"/>
      <c r="BZ23" s="13"/>
      <c r="CA23" s="13"/>
      <c r="CB23" s="13"/>
      <c r="CC23" s="13"/>
      <c r="CD23" s="13"/>
      <c r="CE23" s="13">
        <v>1</v>
      </c>
      <c r="CF23" s="13">
        <v>0</v>
      </c>
      <c r="CG23" s="13"/>
      <c r="CH23" s="13"/>
      <c r="CI23" s="13"/>
      <c r="CJ23" s="13"/>
      <c r="CK23" s="13"/>
      <c r="CL23" s="13"/>
      <c r="CM23" s="13">
        <v>1</v>
      </c>
      <c r="CN23" s="13">
        <v>1</v>
      </c>
      <c r="CO23" s="13"/>
      <c r="CP23" s="13"/>
      <c r="CQ23" s="13"/>
      <c r="CR23" s="13"/>
      <c r="CS23" s="13"/>
      <c r="CT23" s="13"/>
      <c r="CU23" s="13">
        <v>1</v>
      </c>
      <c r="CV23" s="13">
        <v>1</v>
      </c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>
        <v>0</v>
      </c>
      <c r="DT23" s="13">
        <v>0</v>
      </c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>
        <v>1</v>
      </c>
      <c r="EJ23" s="13">
        <v>1</v>
      </c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>
        <v>1</v>
      </c>
      <c r="EZ23" s="13">
        <v>0</v>
      </c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>
        <v>1</v>
      </c>
      <c r="FP23" s="13">
        <v>0</v>
      </c>
      <c r="FQ23" s="13"/>
      <c r="FR23" s="13"/>
      <c r="FS23" s="13"/>
      <c r="FT23" s="13"/>
      <c r="FU23" s="13"/>
      <c r="FV23" s="13"/>
      <c r="FW23" s="13">
        <v>1</v>
      </c>
      <c r="FX23" s="13">
        <v>1</v>
      </c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9">
        <f t="shared" si="0"/>
        <v>18</v>
      </c>
      <c r="GN23" s="9">
        <f t="shared" si="1"/>
        <v>8</v>
      </c>
      <c r="GO23" s="9">
        <f t="shared" si="2"/>
        <v>0.44444444444444442</v>
      </c>
      <c r="GP23" s="9">
        <f t="shared" si="3"/>
        <v>0</v>
      </c>
      <c r="GQ23" s="9">
        <f t="shared" si="4"/>
        <v>0</v>
      </c>
      <c r="GR23" s="9" t="e">
        <f t="shared" si="5"/>
        <v>#DIV/0!</v>
      </c>
      <c r="GS23" s="9">
        <f t="shared" si="6"/>
        <v>0</v>
      </c>
      <c r="GT23" s="9">
        <f t="shared" si="7"/>
        <v>0</v>
      </c>
      <c r="GU23" s="9" t="e">
        <f t="shared" si="11"/>
        <v>#DIV/0!</v>
      </c>
      <c r="GV23" s="9">
        <f t="shared" si="8"/>
        <v>0</v>
      </c>
      <c r="GW23" s="9">
        <f t="shared" si="9"/>
        <v>0</v>
      </c>
      <c r="GX23" s="9" t="e">
        <f t="shared" si="10"/>
        <v>#DIV/0!</v>
      </c>
    </row>
    <row r="24" spans="1:206" ht="15.75" x14ac:dyDescent="0.25">
      <c r="A24" s="1">
        <v>20</v>
      </c>
      <c r="B24" s="2" t="s">
        <v>21</v>
      </c>
      <c r="C24" s="11">
        <v>7</v>
      </c>
      <c r="D24" s="13">
        <v>4</v>
      </c>
      <c r="E24" s="13"/>
      <c r="F24" s="13"/>
      <c r="G24" s="13"/>
      <c r="H24" s="13"/>
      <c r="I24" s="13"/>
      <c r="J24" s="13"/>
      <c r="K24" s="13">
        <v>3</v>
      </c>
      <c r="L24" s="13">
        <v>1</v>
      </c>
      <c r="M24" s="13"/>
      <c r="N24" s="13"/>
      <c r="O24" s="13"/>
      <c r="P24" s="13"/>
      <c r="Q24" s="13"/>
      <c r="R24" s="13"/>
      <c r="S24" s="13">
        <v>4</v>
      </c>
      <c r="T24" s="13"/>
      <c r="U24" s="13"/>
      <c r="V24" s="13"/>
      <c r="W24" s="13"/>
      <c r="X24" s="13"/>
      <c r="Y24" s="13"/>
      <c r="Z24" s="13"/>
      <c r="AA24" s="18">
        <v>3</v>
      </c>
      <c r="AB24" s="18">
        <v>3</v>
      </c>
      <c r="AC24" s="13"/>
      <c r="AD24" s="13"/>
      <c r="AE24" s="13"/>
      <c r="AF24" s="13"/>
      <c r="AG24" s="13"/>
      <c r="AH24" s="13"/>
      <c r="AI24" s="13">
        <v>3</v>
      </c>
      <c r="AJ24" s="13">
        <v>2</v>
      </c>
      <c r="AK24" s="13"/>
      <c r="AL24" s="13"/>
      <c r="AM24" s="13"/>
      <c r="AN24" s="13"/>
      <c r="AO24" s="13"/>
      <c r="AP24" s="13"/>
      <c r="AQ24" s="13">
        <v>3</v>
      </c>
      <c r="AR24" s="13">
        <v>2</v>
      </c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>
        <v>3</v>
      </c>
      <c r="BH24" s="13">
        <v>3</v>
      </c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>
        <v>0</v>
      </c>
      <c r="BX24" s="13">
        <v>0</v>
      </c>
      <c r="BY24" s="13"/>
      <c r="BZ24" s="13"/>
      <c r="CA24" s="13"/>
      <c r="CB24" s="13"/>
      <c r="CC24" s="13"/>
      <c r="CD24" s="13"/>
      <c r="CE24" s="13">
        <v>5</v>
      </c>
      <c r="CF24" s="13">
        <v>1</v>
      </c>
      <c r="CG24" s="13"/>
      <c r="CH24" s="13"/>
      <c r="CI24" s="13"/>
      <c r="CJ24" s="13"/>
      <c r="CK24" s="13"/>
      <c r="CL24" s="13"/>
      <c r="CM24" s="19">
        <v>2</v>
      </c>
      <c r="CN24" s="13">
        <v>0</v>
      </c>
      <c r="CO24" s="19"/>
      <c r="CP24" s="13"/>
      <c r="CQ24" s="13"/>
      <c r="CR24" s="13"/>
      <c r="CS24" s="13"/>
      <c r="CT24" s="13"/>
      <c r="CU24" s="19">
        <v>2</v>
      </c>
      <c r="CV24" s="13">
        <v>0</v>
      </c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>
        <v>1</v>
      </c>
      <c r="DL24" s="13">
        <v>0</v>
      </c>
      <c r="DM24" s="13"/>
      <c r="DN24" s="13"/>
      <c r="DO24" s="13"/>
      <c r="DP24" s="13"/>
      <c r="DQ24" s="13"/>
      <c r="DR24" s="13"/>
      <c r="DS24" s="13">
        <v>0</v>
      </c>
      <c r="DT24" s="13">
        <v>0</v>
      </c>
      <c r="DU24" s="13"/>
      <c r="DV24" s="13"/>
      <c r="DW24" s="13"/>
      <c r="DX24" s="13"/>
      <c r="DY24" s="13"/>
      <c r="DZ24" s="13"/>
      <c r="EA24" s="13">
        <v>5</v>
      </c>
      <c r="EB24" s="13">
        <v>5</v>
      </c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>
        <v>0</v>
      </c>
      <c r="ER24" s="13">
        <v>0</v>
      </c>
      <c r="ES24" s="13"/>
      <c r="ET24" s="13"/>
      <c r="EU24" s="13"/>
      <c r="EV24" s="13"/>
      <c r="EW24" s="13"/>
      <c r="EX24" s="13"/>
      <c r="EY24" s="13">
        <v>2</v>
      </c>
      <c r="EZ24" s="13">
        <v>1</v>
      </c>
      <c r="FA24" s="13">
        <v>1</v>
      </c>
      <c r="FB24" s="13">
        <v>1</v>
      </c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>
        <v>5</v>
      </c>
      <c r="FP24" s="13">
        <v>2</v>
      </c>
      <c r="FQ24" s="13"/>
      <c r="FR24" s="13"/>
      <c r="FS24" s="13"/>
      <c r="FT24" s="13"/>
      <c r="FU24" s="13"/>
      <c r="FV24" s="13"/>
      <c r="FW24" s="13">
        <v>2</v>
      </c>
      <c r="FX24" s="13">
        <v>1</v>
      </c>
      <c r="FY24" s="13"/>
      <c r="FZ24" s="13"/>
      <c r="GA24" s="13"/>
      <c r="GB24" s="13"/>
      <c r="GC24" s="13"/>
      <c r="GD24" s="13"/>
      <c r="GE24" s="13">
        <v>1</v>
      </c>
      <c r="GF24" s="13">
        <v>0</v>
      </c>
      <c r="GG24" s="13"/>
      <c r="GH24" s="13"/>
      <c r="GI24" s="13"/>
      <c r="GJ24" s="13"/>
      <c r="GK24" s="13"/>
      <c r="GL24" s="13"/>
      <c r="GM24" s="9">
        <f t="shared" si="0"/>
        <v>51</v>
      </c>
      <c r="GN24" s="9">
        <f t="shared" si="1"/>
        <v>25</v>
      </c>
      <c r="GO24" s="9">
        <f t="shared" si="2"/>
        <v>0.49019607843137253</v>
      </c>
      <c r="GP24" s="9">
        <f t="shared" si="3"/>
        <v>1</v>
      </c>
      <c r="GQ24" s="9">
        <f t="shared" si="4"/>
        <v>1</v>
      </c>
      <c r="GR24" s="9">
        <f t="shared" si="5"/>
        <v>1</v>
      </c>
      <c r="GS24" s="9">
        <f t="shared" si="6"/>
        <v>0</v>
      </c>
      <c r="GT24" s="9">
        <f t="shared" si="7"/>
        <v>0</v>
      </c>
      <c r="GU24" s="9" t="e">
        <f t="shared" si="11"/>
        <v>#DIV/0!</v>
      </c>
      <c r="GV24" s="9">
        <f t="shared" si="8"/>
        <v>0</v>
      </c>
      <c r="GW24" s="9">
        <f t="shared" si="9"/>
        <v>0</v>
      </c>
      <c r="GX24" s="9" t="e">
        <f t="shared" si="10"/>
        <v>#DIV/0!</v>
      </c>
    </row>
    <row r="25" spans="1:206" ht="15.75" x14ac:dyDescent="0.25">
      <c r="A25" s="1">
        <v>21</v>
      </c>
      <c r="B25" s="2" t="s">
        <v>22</v>
      </c>
      <c r="C25" s="11">
        <v>2</v>
      </c>
      <c r="D25" s="13">
        <v>1</v>
      </c>
      <c r="E25" s="13"/>
      <c r="F25" s="13"/>
      <c r="G25" s="13"/>
      <c r="H25" s="13"/>
      <c r="I25" s="13"/>
      <c r="J25" s="13"/>
      <c r="K25" s="13">
        <v>1</v>
      </c>
      <c r="L25" s="13">
        <v>0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8">
        <v>1</v>
      </c>
      <c r="AB25" s="13">
        <v>1</v>
      </c>
      <c r="AC25" s="13"/>
      <c r="AD25" s="13"/>
      <c r="AE25" s="13"/>
      <c r="AF25" s="13"/>
      <c r="AG25" s="13"/>
      <c r="AH25" s="13"/>
      <c r="AI25" s="13">
        <v>2</v>
      </c>
      <c r="AJ25" s="13"/>
      <c r="AK25" s="13"/>
      <c r="AL25" s="13"/>
      <c r="AM25" s="13"/>
      <c r="AN25" s="13"/>
      <c r="AO25" s="13"/>
      <c r="AP25" s="13"/>
      <c r="AQ25" s="13">
        <v>1</v>
      </c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>
        <v>2</v>
      </c>
      <c r="BH25" s="13">
        <v>0</v>
      </c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>
        <v>1</v>
      </c>
      <c r="BX25" s="13">
        <v>1</v>
      </c>
      <c r="BY25" s="13"/>
      <c r="BZ25" s="13"/>
      <c r="CA25" s="13"/>
      <c r="CB25" s="13"/>
      <c r="CC25" s="13"/>
      <c r="CD25" s="13"/>
      <c r="CE25" s="13">
        <v>1</v>
      </c>
      <c r="CF25" s="13">
        <v>1</v>
      </c>
      <c r="CG25" s="13"/>
      <c r="CH25" s="13"/>
      <c r="CI25" s="13"/>
      <c r="CJ25" s="13"/>
      <c r="CK25" s="13"/>
      <c r="CL25" s="13"/>
      <c r="CM25" s="19">
        <v>1</v>
      </c>
      <c r="CN25" s="13">
        <v>0</v>
      </c>
      <c r="CO25" s="13"/>
      <c r="CP25" s="13"/>
      <c r="CQ25" s="13"/>
      <c r="CR25" s="13"/>
      <c r="CS25" s="13"/>
      <c r="CT25" s="13"/>
      <c r="CU25" s="19">
        <v>1</v>
      </c>
      <c r="CV25" s="13">
        <v>0</v>
      </c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>
        <v>1</v>
      </c>
      <c r="DL25" s="13">
        <v>0</v>
      </c>
      <c r="DM25" s="13"/>
      <c r="DN25" s="13"/>
      <c r="DO25" s="13"/>
      <c r="DP25" s="13"/>
      <c r="DQ25" s="13"/>
      <c r="DR25" s="13"/>
      <c r="DS25" s="13">
        <v>3</v>
      </c>
      <c r="DT25" s="13">
        <v>2</v>
      </c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>
        <v>1</v>
      </c>
      <c r="EZ25" s="13">
        <v>0</v>
      </c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>
        <v>1</v>
      </c>
      <c r="FP25" s="13">
        <v>1</v>
      </c>
      <c r="FQ25" s="13"/>
      <c r="FR25" s="13"/>
      <c r="FS25" s="13"/>
      <c r="FT25" s="13"/>
      <c r="FU25" s="13"/>
      <c r="FV25" s="13"/>
      <c r="FW25" s="13">
        <v>1</v>
      </c>
      <c r="FX25" s="13">
        <v>0</v>
      </c>
      <c r="FY25" s="13"/>
      <c r="FZ25" s="13"/>
      <c r="GA25" s="13"/>
      <c r="GB25" s="13"/>
      <c r="GC25" s="13"/>
      <c r="GD25" s="13"/>
      <c r="GE25" s="13">
        <v>1</v>
      </c>
      <c r="GF25" s="13">
        <v>0</v>
      </c>
      <c r="GG25" s="13"/>
      <c r="GH25" s="13"/>
      <c r="GI25" s="13"/>
      <c r="GJ25" s="13"/>
      <c r="GK25" s="13"/>
      <c r="GL25" s="13"/>
      <c r="GM25" s="9">
        <f t="shared" si="0"/>
        <v>21</v>
      </c>
      <c r="GN25" s="9">
        <f t="shared" si="1"/>
        <v>7</v>
      </c>
      <c r="GO25" s="9">
        <f t="shared" si="2"/>
        <v>0.33333333333333331</v>
      </c>
      <c r="GP25" s="9">
        <f t="shared" si="3"/>
        <v>0</v>
      </c>
      <c r="GQ25" s="9">
        <f t="shared" si="4"/>
        <v>0</v>
      </c>
      <c r="GR25" s="9" t="e">
        <f t="shared" si="5"/>
        <v>#DIV/0!</v>
      </c>
      <c r="GS25" s="9">
        <f t="shared" si="6"/>
        <v>0</v>
      </c>
      <c r="GT25" s="9">
        <f t="shared" si="7"/>
        <v>0</v>
      </c>
      <c r="GU25" s="9" t="e">
        <f t="shared" si="11"/>
        <v>#DIV/0!</v>
      </c>
      <c r="GV25" s="9">
        <f t="shared" si="8"/>
        <v>0</v>
      </c>
      <c r="GW25" s="9">
        <f t="shared" si="9"/>
        <v>0</v>
      </c>
      <c r="GX25" s="9" t="e">
        <f t="shared" si="10"/>
        <v>#DIV/0!</v>
      </c>
    </row>
    <row r="26" spans="1:206" ht="15.75" x14ac:dyDescent="0.25">
      <c r="A26" s="1">
        <v>22</v>
      </c>
      <c r="B26" s="2" t="s">
        <v>24</v>
      </c>
      <c r="C26" s="12">
        <v>4</v>
      </c>
      <c r="D26" s="13">
        <v>0</v>
      </c>
      <c r="E26" s="13"/>
      <c r="F26" s="13"/>
      <c r="G26" s="13"/>
      <c r="H26" s="13"/>
      <c r="I26" s="13"/>
      <c r="J26" s="13"/>
      <c r="K26" s="13">
        <v>2</v>
      </c>
      <c r="L26" s="13">
        <v>0</v>
      </c>
      <c r="M26" s="13"/>
      <c r="N26" s="13"/>
      <c r="O26" s="13"/>
      <c r="P26" s="13"/>
      <c r="Q26" s="13"/>
      <c r="R26" s="13"/>
      <c r="S26" s="12">
        <v>2</v>
      </c>
      <c r="T26" s="13">
        <v>1</v>
      </c>
      <c r="U26" s="13"/>
      <c r="V26" s="13"/>
      <c r="W26" s="13"/>
      <c r="X26" s="13"/>
      <c r="Y26" s="13"/>
      <c r="Z26" s="13"/>
      <c r="AA26" s="13">
        <v>1</v>
      </c>
      <c r="AB26" s="13">
        <v>0</v>
      </c>
      <c r="AC26" s="13"/>
      <c r="AD26" s="13"/>
      <c r="AE26" s="13"/>
      <c r="AF26" s="13"/>
      <c r="AG26" s="13"/>
      <c r="AH26" s="13"/>
      <c r="AI26" s="12">
        <v>0</v>
      </c>
      <c r="AJ26" s="13"/>
      <c r="AK26" s="13"/>
      <c r="AL26" s="13"/>
      <c r="AM26" s="13"/>
      <c r="AN26" s="13"/>
      <c r="AO26" s="13"/>
      <c r="AP26" s="13"/>
      <c r="AQ26" s="13">
        <v>1</v>
      </c>
      <c r="AR26" s="13"/>
      <c r="AS26" s="13"/>
      <c r="AT26" s="13"/>
      <c r="AU26" s="13"/>
      <c r="AV26" s="13"/>
      <c r="AW26" s="13"/>
      <c r="AX26" s="13"/>
      <c r="AY26" s="12">
        <v>1</v>
      </c>
      <c r="AZ26" s="13">
        <v>0</v>
      </c>
      <c r="BA26" s="13"/>
      <c r="BB26" s="13"/>
      <c r="BC26" s="13"/>
      <c r="BD26" s="13"/>
      <c r="BE26" s="13"/>
      <c r="BF26" s="13"/>
      <c r="BG26" s="13">
        <v>2</v>
      </c>
      <c r="BH26" s="13">
        <v>1</v>
      </c>
      <c r="BI26" s="13"/>
      <c r="BJ26" s="13"/>
      <c r="BK26" s="13"/>
      <c r="BL26" s="13"/>
      <c r="BM26" s="13"/>
      <c r="BN26" s="13"/>
      <c r="BO26" s="12"/>
      <c r="BP26" s="13"/>
      <c r="BQ26" s="13"/>
      <c r="BR26" s="13"/>
      <c r="BS26" s="13"/>
      <c r="BT26" s="13"/>
      <c r="BU26" s="13"/>
      <c r="BV26" s="13"/>
      <c r="BW26" s="13">
        <v>1</v>
      </c>
      <c r="BX26" s="13">
        <v>1</v>
      </c>
      <c r="BY26" s="13"/>
      <c r="BZ26" s="13"/>
      <c r="CA26" s="13"/>
      <c r="CB26" s="13"/>
      <c r="CC26" s="13"/>
      <c r="CD26" s="13"/>
      <c r="CE26" s="12">
        <v>2</v>
      </c>
      <c r="CF26" s="13">
        <v>0</v>
      </c>
      <c r="CG26" s="13"/>
      <c r="CH26" s="13"/>
      <c r="CI26" s="13"/>
      <c r="CJ26" s="13"/>
      <c r="CK26" s="13"/>
      <c r="CL26" s="13"/>
      <c r="CM26" s="13">
        <v>1</v>
      </c>
      <c r="CN26" s="13">
        <v>0</v>
      </c>
      <c r="CO26" s="13"/>
      <c r="CP26" s="13"/>
      <c r="CQ26" s="13"/>
      <c r="CR26" s="13"/>
      <c r="CS26" s="13"/>
      <c r="CT26" s="13"/>
      <c r="CU26" s="13">
        <v>1</v>
      </c>
      <c r="CV26" s="13">
        <v>0</v>
      </c>
      <c r="CW26" s="13"/>
      <c r="CX26" s="13"/>
      <c r="CY26" s="13"/>
      <c r="CZ26" s="13"/>
      <c r="DA26" s="13"/>
      <c r="DB26" s="13"/>
      <c r="DC26" s="13">
        <v>1</v>
      </c>
      <c r="DD26" s="13">
        <v>1</v>
      </c>
      <c r="DE26" s="13"/>
      <c r="DF26" s="13"/>
      <c r="DG26" s="13"/>
      <c r="DH26" s="13"/>
      <c r="DI26" s="13"/>
      <c r="DJ26" s="13"/>
      <c r="DK26" s="12"/>
      <c r="DL26" s="13"/>
      <c r="DM26" s="13"/>
      <c r="DN26" s="13"/>
      <c r="DO26" s="13"/>
      <c r="DP26" s="13"/>
      <c r="DQ26" s="13"/>
      <c r="DR26" s="13"/>
      <c r="DS26" s="13">
        <v>1</v>
      </c>
      <c r="DT26" s="13">
        <v>0</v>
      </c>
      <c r="DU26" s="13"/>
      <c r="DV26" s="13"/>
      <c r="DW26" s="13"/>
      <c r="DX26" s="13"/>
      <c r="DY26" s="13"/>
      <c r="DZ26" s="13"/>
      <c r="EA26" s="12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2">
        <v>1</v>
      </c>
      <c r="ER26" s="13">
        <v>0</v>
      </c>
      <c r="ES26" s="13"/>
      <c r="ET26" s="13"/>
      <c r="EU26" s="13"/>
      <c r="EV26" s="13"/>
      <c r="EW26" s="13"/>
      <c r="EX26" s="13"/>
      <c r="EY26" s="13">
        <v>2</v>
      </c>
      <c r="EZ26" s="13">
        <v>0</v>
      </c>
      <c r="FA26" s="13"/>
      <c r="FB26" s="13"/>
      <c r="FC26" s="13"/>
      <c r="FD26" s="13"/>
      <c r="FE26" s="13"/>
      <c r="FF26" s="13"/>
      <c r="FG26" s="12"/>
      <c r="FH26" s="13"/>
      <c r="FI26" s="13"/>
      <c r="FJ26" s="13"/>
      <c r="FK26" s="13"/>
      <c r="FL26" s="13"/>
      <c r="FM26" s="13"/>
      <c r="FN26" s="13"/>
      <c r="FO26" s="13">
        <v>3</v>
      </c>
      <c r="FP26" s="13">
        <v>1</v>
      </c>
      <c r="FQ26" s="13"/>
      <c r="FR26" s="13"/>
      <c r="FS26" s="13"/>
      <c r="FT26" s="13"/>
      <c r="FU26" s="13"/>
      <c r="FV26" s="13"/>
      <c r="FW26" s="12">
        <v>1</v>
      </c>
      <c r="FX26" s="13">
        <v>1</v>
      </c>
      <c r="FY26" s="13"/>
      <c r="FZ26" s="13"/>
      <c r="GA26" s="13"/>
      <c r="GB26" s="13"/>
      <c r="GC26" s="13"/>
      <c r="GD26" s="13"/>
      <c r="GE26" s="13">
        <v>1</v>
      </c>
      <c r="GF26" s="13">
        <v>0</v>
      </c>
      <c r="GG26" s="13"/>
      <c r="GH26" s="13"/>
      <c r="GI26" s="13"/>
      <c r="GJ26" s="13"/>
      <c r="GK26" s="13"/>
      <c r="GL26" s="13"/>
      <c r="GM26" s="9">
        <f t="shared" si="0"/>
        <v>28</v>
      </c>
      <c r="GN26" s="9">
        <f t="shared" si="1"/>
        <v>6</v>
      </c>
      <c r="GO26" s="9">
        <f t="shared" si="2"/>
        <v>0.21428571428571427</v>
      </c>
      <c r="GP26" s="9">
        <f t="shared" si="3"/>
        <v>0</v>
      </c>
      <c r="GQ26" s="9">
        <f t="shared" si="4"/>
        <v>0</v>
      </c>
      <c r="GR26" s="9" t="e">
        <f t="shared" si="5"/>
        <v>#DIV/0!</v>
      </c>
      <c r="GS26" s="9">
        <f t="shared" si="6"/>
        <v>0</v>
      </c>
      <c r="GT26" s="9">
        <f t="shared" si="7"/>
        <v>0</v>
      </c>
      <c r="GU26" s="9" t="e">
        <f t="shared" si="11"/>
        <v>#DIV/0!</v>
      </c>
      <c r="GV26" s="9">
        <f t="shared" si="8"/>
        <v>0</v>
      </c>
      <c r="GW26" s="9">
        <f t="shared" si="9"/>
        <v>0</v>
      </c>
      <c r="GX26" s="9" t="e">
        <f t="shared" si="10"/>
        <v>#DIV/0!</v>
      </c>
    </row>
    <row r="27" spans="1:206" ht="15.75" x14ac:dyDescent="0.25">
      <c r="A27" s="1">
        <v>23</v>
      </c>
      <c r="B27" s="2" t="s">
        <v>25</v>
      </c>
      <c r="C27" s="12">
        <v>4</v>
      </c>
      <c r="D27" s="13">
        <v>0</v>
      </c>
      <c r="E27" s="13"/>
      <c r="F27" s="13"/>
      <c r="G27" s="13"/>
      <c r="H27" s="13"/>
      <c r="I27" s="13"/>
      <c r="J27" s="13"/>
      <c r="K27" s="13">
        <v>1</v>
      </c>
      <c r="L27" s="13">
        <v>0</v>
      </c>
      <c r="M27" s="13"/>
      <c r="N27" s="13"/>
      <c r="O27" s="13"/>
      <c r="P27" s="13"/>
      <c r="Q27" s="13"/>
      <c r="R27" s="13"/>
      <c r="S27" s="12">
        <v>1</v>
      </c>
      <c r="T27" s="13"/>
      <c r="U27" s="13"/>
      <c r="V27" s="13"/>
      <c r="W27" s="13"/>
      <c r="X27" s="13"/>
      <c r="Y27" s="13"/>
      <c r="Z27" s="13"/>
      <c r="AA27" s="13">
        <v>1</v>
      </c>
      <c r="AB27" s="13">
        <v>0</v>
      </c>
      <c r="AC27" s="13"/>
      <c r="AD27" s="13"/>
      <c r="AE27" s="13"/>
      <c r="AF27" s="13"/>
      <c r="AG27" s="13"/>
      <c r="AH27" s="13"/>
      <c r="AI27" s="12">
        <v>2</v>
      </c>
      <c r="AJ27" s="13"/>
      <c r="AK27" s="13"/>
      <c r="AL27" s="13"/>
      <c r="AM27" s="13"/>
      <c r="AN27" s="13"/>
      <c r="AO27" s="13"/>
      <c r="AP27" s="13"/>
      <c r="AQ27" s="13">
        <v>2</v>
      </c>
      <c r="AR27" s="13">
        <v>1</v>
      </c>
      <c r="AS27" s="13"/>
      <c r="AT27" s="13"/>
      <c r="AU27" s="13"/>
      <c r="AV27" s="13"/>
      <c r="AW27" s="13"/>
      <c r="AX27" s="13"/>
      <c r="AY27" s="12"/>
      <c r="AZ27" s="13"/>
      <c r="BA27" s="13"/>
      <c r="BB27" s="13"/>
      <c r="BC27" s="13"/>
      <c r="BD27" s="13"/>
      <c r="BE27" s="13"/>
      <c r="BF27" s="13"/>
      <c r="BG27" s="13">
        <v>1</v>
      </c>
      <c r="BH27" s="13">
        <v>1</v>
      </c>
      <c r="BI27" s="13"/>
      <c r="BJ27" s="13"/>
      <c r="BK27" s="13"/>
      <c r="BL27" s="13"/>
      <c r="BM27" s="13"/>
      <c r="BN27" s="13"/>
      <c r="BO27" s="12"/>
      <c r="BP27" s="13"/>
      <c r="BQ27" s="13"/>
      <c r="BR27" s="13"/>
      <c r="BS27" s="13"/>
      <c r="BT27" s="13"/>
      <c r="BU27" s="13"/>
      <c r="BV27" s="13"/>
      <c r="BW27" s="13">
        <v>1</v>
      </c>
      <c r="BX27" s="13">
        <v>0</v>
      </c>
      <c r="BY27" s="13"/>
      <c r="BZ27" s="13"/>
      <c r="CA27" s="13"/>
      <c r="CB27" s="13"/>
      <c r="CC27" s="13"/>
      <c r="CD27" s="13"/>
      <c r="CE27" s="12">
        <v>2</v>
      </c>
      <c r="CF27" s="13">
        <v>1</v>
      </c>
      <c r="CG27" s="13"/>
      <c r="CH27" s="13"/>
      <c r="CI27" s="13"/>
      <c r="CJ27" s="13"/>
      <c r="CK27" s="13"/>
      <c r="CL27" s="13"/>
      <c r="CM27" s="19">
        <v>1</v>
      </c>
      <c r="CN27" s="13">
        <v>0</v>
      </c>
      <c r="CO27" s="13"/>
      <c r="CP27" s="13"/>
      <c r="CQ27" s="13"/>
      <c r="CR27" s="13"/>
      <c r="CS27" s="13"/>
      <c r="CT27" s="13"/>
      <c r="CU27" s="19">
        <v>1</v>
      </c>
      <c r="CV27" s="13">
        <v>0</v>
      </c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2">
        <v>1</v>
      </c>
      <c r="DL27" s="13">
        <v>1</v>
      </c>
      <c r="DM27" s="13"/>
      <c r="DN27" s="13"/>
      <c r="DO27" s="13"/>
      <c r="DP27" s="13"/>
      <c r="DQ27" s="13"/>
      <c r="DR27" s="13"/>
      <c r="DS27" s="13">
        <v>2</v>
      </c>
      <c r="DT27" s="13">
        <v>0</v>
      </c>
      <c r="DU27" s="13"/>
      <c r="DV27" s="13"/>
      <c r="DW27" s="13"/>
      <c r="DX27" s="13"/>
      <c r="DY27" s="13"/>
      <c r="DZ27" s="13"/>
      <c r="EA27" s="12"/>
      <c r="EB27" s="13"/>
      <c r="EC27" s="13"/>
      <c r="ED27" s="13"/>
      <c r="EE27" s="13"/>
      <c r="EF27" s="13"/>
      <c r="EG27" s="13"/>
      <c r="EH27" s="13"/>
      <c r="EI27" s="13">
        <v>1</v>
      </c>
      <c r="EJ27" s="13">
        <v>0</v>
      </c>
      <c r="EK27" s="13"/>
      <c r="EL27" s="13"/>
      <c r="EM27" s="13"/>
      <c r="EN27" s="13"/>
      <c r="EO27" s="13"/>
      <c r="EP27" s="13"/>
      <c r="EQ27" s="12">
        <v>1</v>
      </c>
      <c r="ER27" s="13">
        <v>0</v>
      </c>
      <c r="ES27" s="13"/>
      <c r="ET27" s="13"/>
      <c r="EU27" s="13"/>
      <c r="EV27" s="13"/>
      <c r="EW27" s="13"/>
      <c r="EX27" s="13"/>
      <c r="EY27" s="13">
        <v>1</v>
      </c>
      <c r="EZ27" s="13">
        <v>0</v>
      </c>
      <c r="FA27" s="13"/>
      <c r="FB27" s="13"/>
      <c r="FC27" s="13"/>
      <c r="FD27" s="13"/>
      <c r="FE27" s="13"/>
      <c r="FF27" s="13"/>
      <c r="FG27" s="12"/>
      <c r="FH27" s="13"/>
      <c r="FI27" s="13"/>
      <c r="FJ27" s="13"/>
      <c r="FK27" s="13"/>
      <c r="FL27" s="13"/>
      <c r="FM27" s="13"/>
      <c r="FN27" s="13"/>
      <c r="FO27" s="13">
        <v>1</v>
      </c>
      <c r="FP27" s="13">
        <v>0</v>
      </c>
      <c r="FQ27" s="13"/>
      <c r="FR27" s="13"/>
      <c r="FS27" s="13"/>
      <c r="FT27" s="13"/>
      <c r="FU27" s="13"/>
      <c r="FV27" s="13"/>
      <c r="FW27" s="12">
        <v>2</v>
      </c>
      <c r="FX27" s="13">
        <v>1</v>
      </c>
      <c r="FY27" s="13"/>
      <c r="FZ27" s="13"/>
      <c r="GA27" s="13"/>
      <c r="GB27" s="13"/>
      <c r="GC27" s="13"/>
      <c r="GD27" s="13"/>
      <c r="GE27" s="13">
        <v>1</v>
      </c>
      <c r="GF27" s="13">
        <v>0</v>
      </c>
      <c r="GG27" s="13"/>
      <c r="GH27" s="13"/>
      <c r="GI27" s="13"/>
      <c r="GJ27" s="13"/>
      <c r="GK27" s="13"/>
      <c r="GL27" s="13"/>
      <c r="GM27" s="9">
        <f t="shared" si="0"/>
        <v>27</v>
      </c>
      <c r="GN27" s="9">
        <f t="shared" si="1"/>
        <v>5</v>
      </c>
      <c r="GO27" s="9">
        <f t="shared" si="2"/>
        <v>0.18518518518518517</v>
      </c>
      <c r="GP27" s="9">
        <f t="shared" si="3"/>
        <v>0</v>
      </c>
      <c r="GQ27" s="9">
        <f t="shared" si="4"/>
        <v>0</v>
      </c>
      <c r="GR27" s="9" t="e">
        <f t="shared" si="5"/>
        <v>#DIV/0!</v>
      </c>
      <c r="GS27" s="9">
        <f t="shared" si="6"/>
        <v>0</v>
      </c>
      <c r="GT27" s="9">
        <f t="shared" si="7"/>
        <v>0</v>
      </c>
      <c r="GU27" s="9" t="e">
        <f t="shared" si="11"/>
        <v>#DIV/0!</v>
      </c>
      <c r="GV27" s="9">
        <f t="shared" si="8"/>
        <v>0</v>
      </c>
      <c r="GW27" s="9">
        <f t="shared" si="9"/>
        <v>0</v>
      </c>
      <c r="GX27" s="9" t="e">
        <f t="shared" si="10"/>
        <v>#DIV/0!</v>
      </c>
    </row>
    <row r="28" spans="1:206" ht="15.75" x14ac:dyDescent="0.25">
      <c r="A28" s="1">
        <v>24</v>
      </c>
      <c r="B28" s="2" t="s">
        <v>27</v>
      </c>
      <c r="C28" s="12">
        <v>3</v>
      </c>
      <c r="D28" s="13">
        <v>1</v>
      </c>
      <c r="E28" s="13"/>
      <c r="F28" s="13"/>
      <c r="G28" s="13"/>
      <c r="H28" s="13"/>
      <c r="I28" s="13"/>
      <c r="J28" s="13"/>
      <c r="K28" s="13">
        <v>1</v>
      </c>
      <c r="L28" s="13">
        <v>0</v>
      </c>
      <c r="M28" s="13"/>
      <c r="N28" s="13"/>
      <c r="O28" s="13"/>
      <c r="P28" s="13"/>
      <c r="Q28" s="13"/>
      <c r="R28" s="13"/>
      <c r="S28" s="12">
        <v>1</v>
      </c>
      <c r="T28" s="13">
        <v>0</v>
      </c>
      <c r="U28" s="13"/>
      <c r="V28" s="13"/>
      <c r="W28" s="13"/>
      <c r="X28" s="13"/>
      <c r="Y28" s="13"/>
      <c r="Z28" s="13"/>
      <c r="AA28" s="13">
        <v>2</v>
      </c>
      <c r="AB28" s="13">
        <v>2</v>
      </c>
      <c r="AC28" s="13"/>
      <c r="AD28" s="13"/>
      <c r="AE28" s="13"/>
      <c r="AF28" s="13"/>
      <c r="AG28" s="13"/>
      <c r="AH28" s="13"/>
      <c r="AI28" s="12">
        <v>1</v>
      </c>
      <c r="AJ28" s="13">
        <v>1</v>
      </c>
      <c r="AK28" s="13"/>
      <c r="AL28" s="13"/>
      <c r="AM28" s="13"/>
      <c r="AN28" s="13"/>
      <c r="AO28" s="13"/>
      <c r="AP28" s="13"/>
      <c r="AQ28" s="13">
        <v>1</v>
      </c>
      <c r="AR28" s="13">
        <v>1</v>
      </c>
      <c r="AS28" s="13"/>
      <c r="AT28" s="13"/>
      <c r="AU28" s="13"/>
      <c r="AV28" s="13"/>
      <c r="AW28" s="13"/>
      <c r="AX28" s="13"/>
      <c r="AY28" s="12"/>
      <c r="AZ28" s="13"/>
      <c r="BA28" s="13"/>
      <c r="BB28" s="13"/>
      <c r="BC28" s="13"/>
      <c r="BD28" s="13"/>
      <c r="BE28" s="13"/>
      <c r="BF28" s="13"/>
      <c r="BG28" s="13">
        <v>4</v>
      </c>
      <c r="BH28" s="13">
        <v>4</v>
      </c>
      <c r="BI28" s="13"/>
      <c r="BJ28" s="13"/>
      <c r="BK28" s="13"/>
      <c r="BL28" s="13"/>
      <c r="BM28" s="13"/>
      <c r="BN28" s="13"/>
      <c r="BO28" s="12"/>
      <c r="BP28" s="13"/>
      <c r="BQ28" s="13"/>
      <c r="BR28" s="13"/>
      <c r="BS28" s="13"/>
      <c r="BT28" s="13"/>
      <c r="BU28" s="13"/>
      <c r="BV28" s="13"/>
      <c r="BW28" s="13">
        <v>1</v>
      </c>
      <c r="BX28" s="13">
        <v>1</v>
      </c>
      <c r="BY28" s="13"/>
      <c r="BZ28" s="13"/>
      <c r="CA28" s="13"/>
      <c r="CB28" s="13"/>
      <c r="CC28" s="13"/>
      <c r="CD28" s="13"/>
      <c r="CE28" s="12">
        <v>2</v>
      </c>
      <c r="CF28" s="13">
        <v>1</v>
      </c>
      <c r="CG28" s="13"/>
      <c r="CH28" s="13"/>
      <c r="CI28" s="13"/>
      <c r="CJ28" s="13"/>
      <c r="CK28" s="13"/>
      <c r="CL28" s="13"/>
      <c r="CM28" s="13">
        <v>1</v>
      </c>
      <c r="CN28" s="13">
        <v>0</v>
      </c>
      <c r="CO28" s="13"/>
      <c r="CP28" s="13"/>
      <c r="CQ28" s="13"/>
      <c r="CR28" s="13"/>
      <c r="CS28" s="13"/>
      <c r="CT28" s="13"/>
      <c r="CU28" s="13">
        <v>1</v>
      </c>
      <c r="CV28" s="13">
        <v>0</v>
      </c>
      <c r="CW28" s="13"/>
      <c r="CX28" s="13"/>
      <c r="CY28" s="13"/>
      <c r="CZ28" s="13"/>
      <c r="DA28" s="13"/>
      <c r="DB28" s="13"/>
      <c r="DC28" s="13">
        <v>4</v>
      </c>
      <c r="DD28" s="13">
        <v>4</v>
      </c>
      <c r="DE28" s="13"/>
      <c r="DF28" s="13"/>
      <c r="DG28" s="13"/>
      <c r="DH28" s="13"/>
      <c r="DI28" s="13"/>
      <c r="DJ28" s="13"/>
      <c r="DK28" s="12">
        <v>1</v>
      </c>
      <c r="DL28" s="13">
        <v>1</v>
      </c>
      <c r="DM28" s="13"/>
      <c r="DN28" s="13"/>
      <c r="DO28" s="13"/>
      <c r="DP28" s="13"/>
      <c r="DQ28" s="13"/>
      <c r="DR28" s="13"/>
      <c r="DS28" s="13">
        <v>1</v>
      </c>
      <c r="DT28" s="13">
        <v>0</v>
      </c>
      <c r="DU28" s="13"/>
      <c r="DV28" s="13"/>
      <c r="DW28" s="13"/>
      <c r="DX28" s="13"/>
      <c r="DY28" s="13"/>
      <c r="DZ28" s="13"/>
      <c r="EA28" s="12"/>
      <c r="EB28" s="13"/>
      <c r="EC28" s="13"/>
      <c r="ED28" s="13"/>
      <c r="EE28" s="13"/>
      <c r="EF28" s="13"/>
      <c r="EG28" s="13"/>
      <c r="EH28" s="13"/>
      <c r="EI28" s="13">
        <v>1</v>
      </c>
      <c r="EJ28" s="13">
        <v>1</v>
      </c>
      <c r="EK28" s="13"/>
      <c r="EL28" s="13"/>
      <c r="EM28" s="13"/>
      <c r="EN28" s="13"/>
      <c r="EO28" s="13"/>
      <c r="EP28" s="13"/>
      <c r="EQ28" s="12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2"/>
      <c r="FH28" s="13"/>
      <c r="FI28" s="13"/>
      <c r="FJ28" s="13"/>
      <c r="FK28" s="13"/>
      <c r="FL28" s="13"/>
      <c r="FM28" s="13"/>
      <c r="FN28" s="13"/>
      <c r="FO28" s="13">
        <v>1</v>
      </c>
      <c r="FP28" s="13">
        <v>0</v>
      </c>
      <c r="FQ28" s="13"/>
      <c r="FR28" s="13"/>
      <c r="FS28" s="13"/>
      <c r="FT28" s="13"/>
      <c r="FU28" s="13"/>
      <c r="FV28" s="13"/>
      <c r="FW28" s="12">
        <v>1</v>
      </c>
      <c r="FX28" s="13">
        <v>0</v>
      </c>
      <c r="FY28" s="13"/>
      <c r="FZ28" s="13"/>
      <c r="GA28" s="13"/>
      <c r="GB28" s="13"/>
      <c r="GC28" s="13"/>
      <c r="GD28" s="13"/>
      <c r="GE28" s="13">
        <v>1</v>
      </c>
      <c r="GF28" s="13">
        <v>1</v>
      </c>
      <c r="GG28" s="13"/>
      <c r="GH28" s="13"/>
      <c r="GI28" s="13"/>
      <c r="GJ28" s="13"/>
      <c r="GK28" s="13"/>
      <c r="GL28" s="13"/>
      <c r="GM28" s="9">
        <f t="shared" si="0"/>
        <v>28</v>
      </c>
      <c r="GN28" s="9">
        <f t="shared" si="1"/>
        <v>18</v>
      </c>
      <c r="GO28" s="9">
        <f t="shared" si="2"/>
        <v>0.6428571428571429</v>
      </c>
      <c r="GP28" s="9">
        <f t="shared" si="3"/>
        <v>0</v>
      </c>
      <c r="GQ28" s="9">
        <f t="shared" si="4"/>
        <v>0</v>
      </c>
      <c r="GR28" s="9" t="e">
        <f t="shared" si="5"/>
        <v>#DIV/0!</v>
      </c>
      <c r="GS28" s="9">
        <f t="shared" si="6"/>
        <v>0</v>
      </c>
      <c r="GT28" s="9">
        <f t="shared" si="7"/>
        <v>0</v>
      </c>
      <c r="GU28" s="9" t="e">
        <f t="shared" si="11"/>
        <v>#DIV/0!</v>
      </c>
      <c r="GV28" s="9">
        <f t="shared" si="8"/>
        <v>0</v>
      </c>
      <c r="GW28" s="9">
        <f t="shared" si="9"/>
        <v>0</v>
      </c>
      <c r="GX28" s="9" t="e">
        <f t="shared" si="10"/>
        <v>#DIV/0!</v>
      </c>
    </row>
    <row r="29" spans="1:206" ht="15.75" x14ac:dyDescent="0.25">
      <c r="A29" s="1">
        <v>25</v>
      </c>
      <c r="B29" s="2" t="s">
        <v>28</v>
      </c>
      <c r="C29" s="11">
        <v>4</v>
      </c>
      <c r="D29" s="13">
        <v>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v>1</v>
      </c>
      <c r="T29" s="13"/>
      <c r="U29" s="13"/>
      <c r="V29" s="13"/>
      <c r="W29" s="13"/>
      <c r="X29" s="13"/>
      <c r="Y29" s="13"/>
      <c r="Z29" s="13"/>
      <c r="AA29" s="13">
        <v>1</v>
      </c>
      <c r="AB29" s="13">
        <v>1</v>
      </c>
      <c r="AC29" s="13"/>
      <c r="AD29" s="13"/>
      <c r="AE29" s="13"/>
      <c r="AF29" s="13"/>
      <c r="AG29" s="13"/>
      <c r="AH29" s="13"/>
      <c r="AI29" s="13">
        <v>2</v>
      </c>
      <c r="AJ29" s="13">
        <v>1</v>
      </c>
      <c r="AK29" s="13"/>
      <c r="AL29" s="13"/>
      <c r="AM29" s="13"/>
      <c r="AN29" s="13"/>
      <c r="AO29" s="13"/>
      <c r="AP29" s="13"/>
      <c r="AQ29" s="13">
        <v>2</v>
      </c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>
        <v>4</v>
      </c>
      <c r="BH29" s="13">
        <v>2</v>
      </c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>
        <v>0</v>
      </c>
      <c r="BX29" s="13">
        <v>0</v>
      </c>
      <c r="BY29" s="13"/>
      <c r="BZ29" s="13"/>
      <c r="CA29" s="13"/>
      <c r="CB29" s="13"/>
      <c r="CC29" s="13"/>
      <c r="CD29" s="13"/>
      <c r="CE29" s="13">
        <v>1</v>
      </c>
      <c r="CF29" s="13">
        <v>0</v>
      </c>
      <c r="CG29" s="13"/>
      <c r="CH29" s="13"/>
      <c r="CI29" s="13"/>
      <c r="CJ29" s="13"/>
      <c r="CK29" s="13"/>
      <c r="CL29" s="13"/>
      <c r="CM29" s="13">
        <v>3</v>
      </c>
      <c r="CN29" s="13">
        <v>0</v>
      </c>
      <c r="CO29" s="13"/>
      <c r="CP29" s="13"/>
      <c r="CQ29" s="13"/>
      <c r="CR29" s="13"/>
      <c r="CS29" s="13"/>
      <c r="CT29" s="13"/>
      <c r="CU29" s="13">
        <v>3</v>
      </c>
      <c r="CV29" s="13">
        <v>0</v>
      </c>
      <c r="CW29" s="13"/>
      <c r="CX29" s="13"/>
      <c r="CY29" s="13"/>
      <c r="CZ29" s="13"/>
      <c r="DA29" s="13"/>
      <c r="DB29" s="13"/>
      <c r="DC29" s="13">
        <v>1</v>
      </c>
      <c r="DD29" s="13">
        <v>1</v>
      </c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>
        <v>2</v>
      </c>
      <c r="DT29" s="13">
        <v>2</v>
      </c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>
        <v>1</v>
      </c>
      <c r="EJ29" s="13">
        <v>0</v>
      </c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>
        <v>1</v>
      </c>
      <c r="EZ29" s="13">
        <v>0</v>
      </c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>
        <v>1</v>
      </c>
      <c r="FP29" s="13">
        <v>1</v>
      </c>
      <c r="FQ29" s="13"/>
      <c r="FR29" s="13"/>
      <c r="FS29" s="13"/>
      <c r="FT29" s="13"/>
      <c r="FU29" s="13"/>
      <c r="FV29" s="13"/>
      <c r="FW29" s="13">
        <v>1</v>
      </c>
      <c r="FX29" s="13">
        <v>0</v>
      </c>
      <c r="FY29" s="13"/>
      <c r="FZ29" s="13"/>
      <c r="GA29" s="13"/>
      <c r="GB29" s="13"/>
      <c r="GC29" s="13"/>
      <c r="GD29" s="13"/>
      <c r="GE29" s="13">
        <v>1</v>
      </c>
      <c r="GF29" s="13">
        <v>0</v>
      </c>
      <c r="GG29" s="13"/>
      <c r="GH29" s="13"/>
      <c r="GI29" s="13"/>
      <c r="GJ29" s="13"/>
      <c r="GK29" s="13"/>
      <c r="GL29" s="13"/>
      <c r="GM29" s="9">
        <f t="shared" si="0"/>
        <v>29</v>
      </c>
      <c r="GN29" s="9">
        <f t="shared" si="1"/>
        <v>9</v>
      </c>
      <c r="GO29" s="9">
        <f t="shared" si="2"/>
        <v>0.31034482758620691</v>
      </c>
      <c r="GP29" s="9">
        <f t="shared" si="3"/>
        <v>0</v>
      </c>
      <c r="GQ29" s="9">
        <f t="shared" si="4"/>
        <v>0</v>
      </c>
      <c r="GR29" s="9" t="e">
        <f t="shared" si="5"/>
        <v>#DIV/0!</v>
      </c>
      <c r="GS29" s="9">
        <f t="shared" si="6"/>
        <v>0</v>
      </c>
      <c r="GT29" s="9">
        <f t="shared" si="7"/>
        <v>0</v>
      </c>
      <c r="GU29" s="9" t="e">
        <f t="shared" si="11"/>
        <v>#DIV/0!</v>
      </c>
      <c r="GV29" s="9">
        <f t="shared" si="8"/>
        <v>0</v>
      </c>
      <c r="GW29" s="9">
        <f t="shared" si="9"/>
        <v>0</v>
      </c>
      <c r="GX29" s="9" t="e">
        <f t="shared" si="10"/>
        <v>#DIV/0!</v>
      </c>
    </row>
    <row r="30" spans="1:206" ht="15.75" x14ac:dyDescent="0.25">
      <c r="A30" s="1">
        <v>26</v>
      </c>
      <c r="B30" s="2" t="s">
        <v>26</v>
      </c>
      <c r="C30" s="11">
        <v>2</v>
      </c>
      <c r="D30" s="13">
        <v>0</v>
      </c>
      <c r="E30" s="13"/>
      <c r="F30" s="13"/>
      <c r="G30" s="13"/>
      <c r="H30" s="13"/>
      <c r="I30" s="13"/>
      <c r="J30" s="13"/>
      <c r="K30" s="13">
        <v>2</v>
      </c>
      <c r="L30" s="13">
        <v>0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>
        <v>1</v>
      </c>
      <c r="AB30" s="13">
        <v>0</v>
      </c>
      <c r="AC30" s="13"/>
      <c r="AD30" s="13"/>
      <c r="AE30" s="13"/>
      <c r="AF30" s="13"/>
      <c r="AG30" s="13"/>
      <c r="AH30" s="13"/>
      <c r="AI30" s="13">
        <v>4</v>
      </c>
      <c r="AJ30" s="13">
        <v>4</v>
      </c>
      <c r="AK30" s="13"/>
      <c r="AL30" s="13"/>
      <c r="AM30" s="13"/>
      <c r="AN30" s="13"/>
      <c r="AO30" s="13"/>
      <c r="AP30" s="13"/>
      <c r="AQ30" s="13">
        <v>3</v>
      </c>
      <c r="AR30" s="13">
        <v>3</v>
      </c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>
        <v>2</v>
      </c>
      <c r="BH30" s="13">
        <v>0</v>
      </c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>
        <v>0</v>
      </c>
      <c r="BX30" s="13">
        <v>0</v>
      </c>
      <c r="BY30" s="13"/>
      <c r="BZ30" s="13"/>
      <c r="CA30" s="13"/>
      <c r="CB30" s="13"/>
      <c r="CC30" s="13"/>
      <c r="CD30" s="13"/>
      <c r="CE30" s="13">
        <v>2</v>
      </c>
      <c r="CF30" s="13">
        <v>0</v>
      </c>
      <c r="CG30" s="13"/>
      <c r="CH30" s="13"/>
      <c r="CI30" s="13"/>
      <c r="CJ30" s="13"/>
      <c r="CK30" s="13"/>
      <c r="CL30" s="13"/>
      <c r="CM30" s="13">
        <v>2</v>
      </c>
      <c r="CN30" s="13">
        <v>2</v>
      </c>
      <c r="CO30" s="13"/>
      <c r="CP30" s="13"/>
      <c r="CQ30" s="13"/>
      <c r="CR30" s="13"/>
      <c r="CS30" s="13"/>
      <c r="CT30" s="13"/>
      <c r="CU30" s="13">
        <v>2</v>
      </c>
      <c r="CV30" s="13">
        <v>2</v>
      </c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>
        <v>1</v>
      </c>
      <c r="DL30" s="13">
        <v>1</v>
      </c>
      <c r="DM30" s="13"/>
      <c r="DN30" s="13"/>
      <c r="DO30" s="13"/>
      <c r="DP30" s="13"/>
      <c r="DQ30" s="13"/>
      <c r="DR30" s="13"/>
      <c r="DS30" s="13">
        <v>1</v>
      </c>
      <c r="DT30" s="13">
        <v>1</v>
      </c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>
        <v>2</v>
      </c>
      <c r="ER30" s="13">
        <v>0</v>
      </c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>
        <v>1</v>
      </c>
      <c r="FP30" s="13">
        <v>1</v>
      </c>
      <c r="FQ30" s="13"/>
      <c r="FR30" s="13"/>
      <c r="FS30" s="13"/>
      <c r="FT30" s="13"/>
      <c r="FU30" s="13"/>
      <c r="FV30" s="13"/>
      <c r="FW30" s="13">
        <v>1</v>
      </c>
      <c r="FX30" s="13">
        <v>0</v>
      </c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9">
        <f t="shared" si="0"/>
        <v>26</v>
      </c>
      <c r="GN30" s="9">
        <f t="shared" si="1"/>
        <v>14</v>
      </c>
      <c r="GO30" s="9">
        <f t="shared" si="2"/>
        <v>0.53846153846153844</v>
      </c>
      <c r="GP30" s="9">
        <f t="shared" si="3"/>
        <v>0</v>
      </c>
      <c r="GQ30" s="9">
        <f t="shared" si="4"/>
        <v>0</v>
      </c>
      <c r="GR30" s="9" t="e">
        <f t="shared" si="5"/>
        <v>#DIV/0!</v>
      </c>
      <c r="GS30" s="9">
        <f t="shared" si="6"/>
        <v>0</v>
      </c>
      <c r="GT30" s="9">
        <f t="shared" si="7"/>
        <v>0</v>
      </c>
      <c r="GU30" s="9" t="e">
        <f t="shared" si="11"/>
        <v>#DIV/0!</v>
      </c>
      <c r="GV30" s="9">
        <f t="shared" si="8"/>
        <v>0</v>
      </c>
      <c r="GW30" s="9">
        <f t="shared" si="9"/>
        <v>0</v>
      </c>
      <c r="GX30" s="9" t="e">
        <f t="shared" si="10"/>
        <v>#DIV/0!</v>
      </c>
    </row>
    <row r="31" spans="1:206" ht="15.75" x14ac:dyDescent="0.25">
      <c r="A31" s="1">
        <v>27</v>
      </c>
      <c r="B31" s="2" t="s">
        <v>29</v>
      </c>
      <c r="C31" s="12">
        <v>6</v>
      </c>
      <c r="D31" s="13">
        <v>2</v>
      </c>
      <c r="E31" s="13"/>
      <c r="F31" s="13"/>
      <c r="G31" s="13"/>
      <c r="H31" s="13"/>
      <c r="I31" s="13"/>
      <c r="J31" s="13"/>
      <c r="K31" s="13">
        <v>1</v>
      </c>
      <c r="L31" s="13">
        <v>0</v>
      </c>
      <c r="M31" s="13"/>
      <c r="N31" s="13"/>
      <c r="O31" s="13"/>
      <c r="P31" s="13"/>
      <c r="Q31" s="13"/>
      <c r="R31" s="13"/>
      <c r="S31" s="12">
        <v>2</v>
      </c>
      <c r="T31" s="13"/>
      <c r="U31" s="13"/>
      <c r="V31" s="13"/>
      <c r="W31" s="13"/>
      <c r="X31" s="13"/>
      <c r="Y31" s="13"/>
      <c r="Z31" s="13"/>
      <c r="AA31" s="18">
        <v>2</v>
      </c>
      <c r="AB31" s="13">
        <v>0</v>
      </c>
      <c r="AC31" s="13"/>
      <c r="AD31" s="13"/>
      <c r="AE31" s="13"/>
      <c r="AF31" s="13"/>
      <c r="AG31" s="13"/>
      <c r="AH31" s="13"/>
      <c r="AI31" s="12">
        <v>2</v>
      </c>
      <c r="AJ31" s="13"/>
      <c r="AK31" s="13"/>
      <c r="AL31" s="13"/>
      <c r="AM31" s="13"/>
      <c r="AN31" s="13"/>
      <c r="AO31" s="13"/>
      <c r="AP31" s="13"/>
      <c r="AQ31" s="13">
        <v>1</v>
      </c>
      <c r="AR31" s="13"/>
      <c r="AS31" s="13"/>
      <c r="AT31" s="13"/>
      <c r="AU31" s="13"/>
      <c r="AV31" s="13"/>
      <c r="AW31" s="13"/>
      <c r="AX31" s="13"/>
      <c r="AY31" s="12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2"/>
      <c r="BP31" s="13"/>
      <c r="BQ31" s="13"/>
      <c r="BR31" s="13"/>
      <c r="BS31" s="13"/>
      <c r="BT31" s="13"/>
      <c r="BU31" s="13"/>
      <c r="BV31" s="13"/>
      <c r="BW31" s="13">
        <v>2</v>
      </c>
      <c r="BX31" s="13">
        <v>0</v>
      </c>
      <c r="BY31" s="13"/>
      <c r="BZ31" s="13"/>
      <c r="CA31" s="13"/>
      <c r="CB31" s="13"/>
      <c r="CC31" s="13"/>
      <c r="CD31" s="13"/>
      <c r="CE31" s="12"/>
      <c r="CF31" s="13"/>
      <c r="CG31" s="13"/>
      <c r="CH31" s="13"/>
      <c r="CI31" s="13"/>
      <c r="CJ31" s="13"/>
      <c r="CK31" s="13"/>
      <c r="CL31" s="13"/>
      <c r="CM31" s="13">
        <v>0</v>
      </c>
      <c r="CN31" s="13">
        <v>0</v>
      </c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2">
        <v>1</v>
      </c>
      <c r="DL31" s="13">
        <v>0</v>
      </c>
      <c r="DM31" s="13"/>
      <c r="DN31" s="13"/>
      <c r="DO31" s="13"/>
      <c r="DP31" s="13"/>
      <c r="DQ31" s="13"/>
      <c r="DR31" s="13"/>
      <c r="DS31" s="13">
        <v>0</v>
      </c>
      <c r="DT31" s="13">
        <v>0</v>
      </c>
      <c r="DU31" s="13"/>
      <c r="DV31" s="13"/>
      <c r="DW31" s="13"/>
      <c r="DX31" s="13"/>
      <c r="DY31" s="13"/>
      <c r="DZ31" s="13"/>
      <c r="EA31" s="12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2">
        <v>2</v>
      </c>
      <c r="ER31" s="13">
        <v>0</v>
      </c>
      <c r="ES31" s="13"/>
      <c r="ET31" s="13"/>
      <c r="EU31" s="13"/>
      <c r="EV31" s="13"/>
      <c r="EW31" s="13"/>
      <c r="EX31" s="13"/>
      <c r="EY31" s="13">
        <v>1</v>
      </c>
      <c r="EZ31" s="13">
        <v>0</v>
      </c>
      <c r="FA31" s="13"/>
      <c r="FB31" s="13"/>
      <c r="FC31" s="13"/>
      <c r="FD31" s="13"/>
      <c r="FE31" s="13"/>
      <c r="FF31" s="13"/>
      <c r="FG31" s="12"/>
      <c r="FH31" s="13"/>
      <c r="FI31" s="13"/>
      <c r="FJ31" s="13"/>
      <c r="FK31" s="13"/>
      <c r="FL31" s="13"/>
      <c r="FM31" s="13"/>
      <c r="FN31" s="13"/>
      <c r="FO31" s="13">
        <v>1</v>
      </c>
      <c r="FP31" s="13">
        <v>0</v>
      </c>
      <c r="FQ31" s="13"/>
      <c r="FR31" s="13"/>
      <c r="FS31" s="13"/>
      <c r="FT31" s="13"/>
      <c r="FU31" s="13"/>
      <c r="FV31" s="13"/>
      <c r="FW31" s="12">
        <v>2</v>
      </c>
      <c r="FX31" s="13">
        <v>0</v>
      </c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9">
        <f t="shared" si="0"/>
        <v>23</v>
      </c>
      <c r="GN31" s="9">
        <f t="shared" si="1"/>
        <v>2</v>
      </c>
      <c r="GO31" s="9">
        <f t="shared" si="2"/>
        <v>8.6956521739130432E-2</v>
      </c>
      <c r="GP31" s="9">
        <f t="shared" si="3"/>
        <v>0</v>
      </c>
      <c r="GQ31" s="9">
        <f t="shared" si="4"/>
        <v>0</v>
      </c>
      <c r="GR31" s="9" t="e">
        <f t="shared" si="5"/>
        <v>#DIV/0!</v>
      </c>
      <c r="GS31" s="9">
        <f t="shared" si="6"/>
        <v>0</v>
      </c>
      <c r="GT31" s="9">
        <f t="shared" si="7"/>
        <v>0</v>
      </c>
      <c r="GU31" s="9" t="e">
        <f t="shared" si="11"/>
        <v>#DIV/0!</v>
      </c>
      <c r="GV31" s="9">
        <f t="shared" si="8"/>
        <v>0</v>
      </c>
      <c r="GW31" s="9">
        <f t="shared" si="9"/>
        <v>0</v>
      </c>
      <c r="GX31" s="9" t="e">
        <f t="shared" si="10"/>
        <v>#DIV/0!</v>
      </c>
    </row>
    <row r="32" spans="1:206" ht="15.75" x14ac:dyDescent="0.25">
      <c r="A32" s="1">
        <v>28</v>
      </c>
      <c r="B32" s="2" t="s">
        <v>30</v>
      </c>
      <c r="C32" s="11">
        <v>4</v>
      </c>
      <c r="D32" s="13">
        <v>0</v>
      </c>
      <c r="E32" s="13"/>
      <c r="F32" s="13"/>
      <c r="G32" s="13"/>
      <c r="H32" s="13"/>
      <c r="I32" s="13"/>
      <c r="J32" s="13"/>
      <c r="K32" s="13">
        <v>1</v>
      </c>
      <c r="L32" s="13">
        <v>0</v>
      </c>
      <c r="M32" s="13"/>
      <c r="N32" s="13"/>
      <c r="O32" s="13"/>
      <c r="P32" s="13"/>
      <c r="Q32" s="13"/>
      <c r="R32" s="13"/>
      <c r="S32" s="13">
        <v>2</v>
      </c>
      <c r="T32" s="13"/>
      <c r="U32" s="13"/>
      <c r="V32" s="13"/>
      <c r="W32" s="13"/>
      <c r="X32" s="13"/>
      <c r="Y32" s="13"/>
      <c r="Z32" s="13"/>
      <c r="AA32" s="13">
        <v>4</v>
      </c>
      <c r="AB32" s="13">
        <v>2</v>
      </c>
      <c r="AC32" s="13"/>
      <c r="AD32" s="13"/>
      <c r="AE32" s="13"/>
      <c r="AF32" s="13"/>
      <c r="AG32" s="13"/>
      <c r="AH32" s="13"/>
      <c r="AI32" s="13">
        <v>2</v>
      </c>
      <c r="AJ32" s="13">
        <v>1</v>
      </c>
      <c r="AK32" s="13"/>
      <c r="AL32" s="13"/>
      <c r="AM32" s="13"/>
      <c r="AN32" s="13"/>
      <c r="AO32" s="13"/>
      <c r="AP32" s="13"/>
      <c r="AQ32" s="13">
        <v>2</v>
      </c>
      <c r="AR32" s="13">
        <v>1</v>
      </c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>
        <v>2</v>
      </c>
      <c r="BH32" s="13">
        <v>1</v>
      </c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>
        <v>1</v>
      </c>
      <c r="BX32" s="13">
        <v>0</v>
      </c>
      <c r="BY32" s="13"/>
      <c r="BZ32" s="13"/>
      <c r="CA32" s="13"/>
      <c r="CB32" s="13"/>
      <c r="CC32" s="13"/>
      <c r="CD32" s="13"/>
      <c r="CE32" s="13">
        <v>2</v>
      </c>
      <c r="CF32" s="13">
        <v>0</v>
      </c>
      <c r="CG32" s="13"/>
      <c r="CH32" s="13"/>
      <c r="CI32" s="13"/>
      <c r="CJ32" s="13"/>
      <c r="CK32" s="13"/>
      <c r="CL32" s="13"/>
      <c r="CM32" s="19">
        <v>2</v>
      </c>
      <c r="CN32" s="13">
        <v>0</v>
      </c>
      <c r="CO32" s="13"/>
      <c r="CP32" s="13"/>
      <c r="CQ32" s="13"/>
      <c r="CR32" s="13"/>
      <c r="CS32" s="13"/>
      <c r="CT32" s="13"/>
      <c r="CU32" s="19">
        <v>2</v>
      </c>
      <c r="CV32" s="13">
        <v>0</v>
      </c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>
        <v>1</v>
      </c>
      <c r="DL32" s="13">
        <v>0</v>
      </c>
      <c r="DM32" s="13"/>
      <c r="DN32" s="13"/>
      <c r="DO32" s="13"/>
      <c r="DP32" s="13"/>
      <c r="DQ32" s="13"/>
      <c r="DR32" s="13"/>
      <c r="DS32" s="13">
        <v>1</v>
      </c>
      <c r="DT32" s="13">
        <v>0</v>
      </c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>
        <v>4</v>
      </c>
      <c r="EJ32" s="13">
        <v>2</v>
      </c>
      <c r="EK32" s="13"/>
      <c r="EL32" s="13"/>
      <c r="EM32" s="13"/>
      <c r="EN32" s="13"/>
      <c r="EO32" s="13"/>
      <c r="EP32" s="13"/>
      <c r="EQ32" s="13">
        <v>1</v>
      </c>
      <c r="ER32" s="13">
        <v>0</v>
      </c>
      <c r="ES32" s="13"/>
      <c r="ET32" s="13"/>
      <c r="EU32" s="13"/>
      <c r="EV32" s="13"/>
      <c r="EW32" s="13"/>
      <c r="EX32" s="13"/>
      <c r="EY32" s="13">
        <v>1</v>
      </c>
      <c r="EZ32" s="13">
        <v>0</v>
      </c>
      <c r="FA32" s="13"/>
      <c r="FB32" s="13"/>
      <c r="FC32" s="13"/>
      <c r="FD32" s="13"/>
      <c r="FE32" s="13"/>
      <c r="FF32" s="13"/>
      <c r="FG32" s="13">
        <v>1</v>
      </c>
      <c r="FH32" s="13">
        <v>0</v>
      </c>
      <c r="FI32" s="13"/>
      <c r="FJ32" s="13"/>
      <c r="FK32" s="13"/>
      <c r="FL32" s="13"/>
      <c r="FM32" s="13"/>
      <c r="FN32" s="13"/>
      <c r="FO32" s="13">
        <v>2</v>
      </c>
      <c r="FP32" s="13">
        <v>0</v>
      </c>
      <c r="FQ32" s="13"/>
      <c r="FR32" s="13"/>
      <c r="FS32" s="13"/>
      <c r="FT32" s="13"/>
      <c r="FU32" s="13"/>
      <c r="FV32" s="13"/>
      <c r="FW32" s="13">
        <v>2</v>
      </c>
      <c r="FX32" s="13">
        <v>1</v>
      </c>
      <c r="FY32" s="13"/>
      <c r="FZ32" s="13"/>
      <c r="GA32" s="13"/>
      <c r="GB32" s="13"/>
      <c r="GC32" s="13"/>
      <c r="GD32" s="13"/>
      <c r="GE32" s="13">
        <v>1</v>
      </c>
      <c r="GF32" s="13">
        <v>0</v>
      </c>
      <c r="GG32" s="13"/>
      <c r="GH32" s="13"/>
      <c r="GI32" s="13"/>
      <c r="GJ32" s="13"/>
      <c r="GK32" s="13"/>
      <c r="GL32" s="13"/>
      <c r="GM32" s="9">
        <f t="shared" si="0"/>
        <v>38</v>
      </c>
      <c r="GN32" s="9">
        <f t="shared" si="1"/>
        <v>8</v>
      </c>
      <c r="GO32" s="9">
        <f t="shared" si="2"/>
        <v>0.21052631578947367</v>
      </c>
      <c r="GP32" s="9">
        <f t="shared" si="3"/>
        <v>0</v>
      </c>
      <c r="GQ32" s="9">
        <f t="shared" si="4"/>
        <v>0</v>
      </c>
      <c r="GR32" s="9" t="e">
        <f t="shared" si="5"/>
        <v>#DIV/0!</v>
      </c>
      <c r="GS32" s="9">
        <f t="shared" si="6"/>
        <v>0</v>
      </c>
      <c r="GT32" s="9">
        <f t="shared" si="7"/>
        <v>0</v>
      </c>
      <c r="GU32" s="9" t="e">
        <f t="shared" si="11"/>
        <v>#DIV/0!</v>
      </c>
      <c r="GV32" s="9">
        <f t="shared" si="8"/>
        <v>0</v>
      </c>
      <c r="GW32" s="9">
        <f t="shared" si="9"/>
        <v>0</v>
      </c>
      <c r="GX32" s="9" t="e">
        <f t="shared" si="10"/>
        <v>#DIV/0!</v>
      </c>
    </row>
    <row r="33" spans="1:206" ht="15.75" x14ac:dyDescent="0.25">
      <c r="A33" s="1">
        <v>29</v>
      </c>
      <c r="B33" s="2" t="s">
        <v>31</v>
      </c>
      <c r="C33" s="11">
        <v>4</v>
      </c>
      <c r="D33" s="13">
        <v>2</v>
      </c>
      <c r="E33" s="13"/>
      <c r="F33" s="13"/>
      <c r="G33" s="13"/>
      <c r="H33" s="13"/>
      <c r="I33" s="13"/>
      <c r="J33" s="13"/>
      <c r="K33" s="13">
        <v>2</v>
      </c>
      <c r="L33" s="13">
        <v>0</v>
      </c>
      <c r="M33" s="13"/>
      <c r="N33" s="13"/>
      <c r="O33" s="13"/>
      <c r="P33" s="13"/>
      <c r="Q33" s="13"/>
      <c r="R33" s="13"/>
      <c r="S33" s="13">
        <v>2</v>
      </c>
      <c r="T33" s="13">
        <v>2</v>
      </c>
      <c r="U33" s="13"/>
      <c r="V33" s="13"/>
      <c r="W33" s="13"/>
      <c r="X33" s="13"/>
      <c r="Y33" s="13"/>
      <c r="Z33" s="13"/>
      <c r="AA33" s="18">
        <v>1</v>
      </c>
      <c r="AB33" s="13">
        <v>0</v>
      </c>
      <c r="AC33" s="13"/>
      <c r="AD33" s="13"/>
      <c r="AE33" s="13"/>
      <c r="AF33" s="13"/>
      <c r="AG33" s="13"/>
      <c r="AH33" s="13"/>
      <c r="AI33" s="13">
        <v>3</v>
      </c>
      <c r="AJ33" s="13">
        <v>1</v>
      </c>
      <c r="AK33" s="13"/>
      <c r="AL33" s="13"/>
      <c r="AM33" s="13"/>
      <c r="AN33" s="13"/>
      <c r="AO33" s="13"/>
      <c r="AP33" s="13"/>
      <c r="AQ33" s="13">
        <v>1</v>
      </c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>
        <v>3</v>
      </c>
      <c r="BH33" s="13">
        <v>1</v>
      </c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>
        <v>0</v>
      </c>
      <c r="BX33" s="13">
        <v>0</v>
      </c>
      <c r="BY33" s="13"/>
      <c r="BZ33" s="13"/>
      <c r="CA33" s="13"/>
      <c r="CB33" s="13"/>
      <c r="CC33" s="13"/>
      <c r="CD33" s="13"/>
      <c r="CE33" s="13">
        <v>2</v>
      </c>
      <c r="CF33" s="13">
        <v>0</v>
      </c>
      <c r="CG33" s="13"/>
      <c r="CH33" s="13"/>
      <c r="CI33" s="13"/>
      <c r="CJ33" s="13"/>
      <c r="CK33" s="13"/>
      <c r="CL33" s="13"/>
      <c r="CM33" s="13">
        <v>1</v>
      </c>
      <c r="CN33" s="13">
        <v>0</v>
      </c>
      <c r="CO33" s="13"/>
      <c r="CP33" s="13"/>
      <c r="CQ33" s="13"/>
      <c r="CR33" s="13"/>
      <c r="CS33" s="13"/>
      <c r="CT33" s="13"/>
      <c r="CU33" s="13">
        <v>1</v>
      </c>
      <c r="CV33" s="13">
        <v>0</v>
      </c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>
        <v>1</v>
      </c>
      <c r="DL33" s="13">
        <v>0</v>
      </c>
      <c r="DM33" s="13"/>
      <c r="DN33" s="13"/>
      <c r="DO33" s="13"/>
      <c r="DP33" s="13"/>
      <c r="DQ33" s="13"/>
      <c r="DR33" s="13"/>
      <c r="DS33" s="13">
        <v>1</v>
      </c>
      <c r="DT33" s="13">
        <v>1</v>
      </c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>
        <v>1</v>
      </c>
      <c r="ER33" s="13">
        <v>0</v>
      </c>
      <c r="ES33" s="13"/>
      <c r="ET33" s="13"/>
      <c r="EU33" s="13"/>
      <c r="EV33" s="13"/>
      <c r="EW33" s="13"/>
      <c r="EX33" s="13"/>
      <c r="EY33" s="13">
        <v>1</v>
      </c>
      <c r="EZ33" s="13">
        <v>0</v>
      </c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>
        <v>2</v>
      </c>
      <c r="FP33" s="13">
        <v>0</v>
      </c>
      <c r="FQ33" s="13"/>
      <c r="FR33" s="13"/>
      <c r="FS33" s="13"/>
      <c r="FT33" s="13"/>
      <c r="FU33" s="13"/>
      <c r="FV33" s="13"/>
      <c r="FW33" s="13">
        <v>1</v>
      </c>
      <c r="FX33" s="13">
        <v>0</v>
      </c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9">
        <f t="shared" si="0"/>
        <v>27</v>
      </c>
      <c r="GN33" s="9">
        <f t="shared" si="1"/>
        <v>7</v>
      </c>
      <c r="GO33" s="9">
        <f t="shared" si="2"/>
        <v>0.25925925925925924</v>
      </c>
      <c r="GP33" s="9">
        <f t="shared" si="3"/>
        <v>0</v>
      </c>
      <c r="GQ33" s="9">
        <f t="shared" si="4"/>
        <v>0</v>
      </c>
      <c r="GR33" s="9" t="e">
        <f t="shared" si="5"/>
        <v>#DIV/0!</v>
      </c>
      <c r="GS33" s="9">
        <f t="shared" si="6"/>
        <v>0</v>
      </c>
      <c r="GT33" s="9">
        <f t="shared" si="7"/>
        <v>0</v>
      </c>
      <c r="GU33" s="9" t="e">
        <f t="shared" si="11"/>
        <v>#DIV/0!</v>
      </c>
      <c r="GV33" s="9">
        <f t="shared" si="8"/>
        <v>0</v>
      </c>
      <c r="GW33" s="9">
        <f t="shared" si="9"/>
        <v>0</v>
      </c>
      <c r="GX33" s="9" t="e">
        <f t="shared" si="10"/>
        <v>#DIV/0!</v>
      </c>
    </row>
    <row r="34" spans="1:206" ht="15.75" x14ac:dyDescent="0.25">
      <c r="A34" s="1">
        <v>30</v>
      </c>
      <c r="B34" s="2" t="s">
        <v>32</v>
      </c>
      <c r="C34" s="11">
        <v>1</v>
      </c>
      <c r="D34" s="13">
        <v>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>
        <v>0</v>
      </c>
      <c r="AB34" s="13">
        <v>0</v>
      </c>
      <c r="AC34" s="13"/>
      <c r="AD34" s="13"/>
      <c r="AE34" s="13"/>
      <c r="AF34" s="13"/>
      <c r="AG34" s="13"/>
      <c r="AH34" s="13"/>
      <c r="AI34" s="13">
        <v>0</v>
      </c>
      <c r="AJ34" s="13"/>
      <c r="AK34" s="13"/>
      <c r="AL34" s="13"/>
      <c r="AM34" s="13"/>
      <c r="AN34" s="13"/>
      <c r="AO34" s="13"/>
      <c r="AP34" s="13"/>
      <c r="AQ34" s="13">
        <v>0</v>
      </c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>
        <v>2</v>
      </c>
      <c r="BH34" s="13">
        <v>0</v>
      </c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>
        <v>0</v>
      </c>
      <c r="BX34" s="13">
        <v>0</v>
      </c>
      <c r="BY34" s="13"/>
      <c r="BZ34" s="13"/>
      <c r="CA34" s="13"/>
      <c r="CB34" s="13"/>
      <c r="CC34" s="13"/>
      <c r="CD34" s="13"/>
      <c r="CE34" s="13">
        <v>2</v>
      </c>
      <c r="CF34" s="13">
        <v>0</v>
      </c>
      <c r="CG34" s="13"/>
      <c r="CH34" s="13"/>
      <c r="CI34" s="13"/>
      <c r="CJ34" s="13"/>
      <c r="CK34" s="13"/>
      <c r="CL34" s="13"/>
      <c r="CM34" s="13">
        <v>2</v>
      </c>
      <c r="CN34" s="13">
        <v>0</v>
      </c>
      <c r="CO34" s="13"/>
      <c r="CP34" s="13"/>
      <c r="CQ34" s="13"/>
      <c r="CR34" s="13"/>
      <c r="CS34" s="13"/>
      <c r="CT34" s="13"/>
      <c r="CU34" s="13">
        <v>2</v>
      </c>
      <c r="CV34" s="13">
        <v>0</v>
      </c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>
        <v>1</v>
      </c>
      <c r="DL34" s="13">
        <v>1</v>
      </c>
      <c r="DM34" s="13"/>
      <c r="DN34" s="13"/>
      <c r="DO34" s="13"/>
      <c r="DP34" s="13"/>
      <c r="DQ34" s="13"/>
      <c r="DR34" s="13"/>
      <c r="DS34" s="13">
        <v>3</v>
      </c>
      <c r="DT34" s="13">
        <v>0</v>
      </c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>
        <v>2</v>
      </c>
      <c r="EJ34" s="13">
        <v>2</v>
      </c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>
        <v>1</v>
      </c>
      <c r="EZ34" s="13">
        <v>0</v>
      </c>
      <c r="FA34" s="13"/>
      <c r="FB34" s="13"/>
      <c r="FC34" s="13"/>
      <c r="FD34" s="13"/>
      <c r="FE34" s="13"/>
      <c r="FF34" s="13"/>
      <c r="FG34" s="13">
        <v>2</v>
      </c>
      <c r="FH34" s="13">
        <v>1</v>
      </c>
      <c r="FI34" s="13"/>
      <c r="FJ34" s="13"/>
      <c r="FK34" s="13"/>
      <c r="FL34" s="13"/>
      <c r="FM34" s="13"/>
      <c r="FN34" s="13"/>
      <c r="FO34" s="13">
        <v>2</v>
      </c>
      <c r="FP34" s="13">
        <v>1</v>
      </c>
      <c r="FQ34" s="13"/>
      <c r="FR34" s="13"/>
      <c r="FS34" s="13"/>
      <c r="FT34" s="13"/>
      <c r="FU34" s="13"/>
      <c r="FV34" s="13"/>
      <c r="FW34" s="13">
        <v>0</v>
      </c>
      <c r="FX34" s="13">
        <v>0</v>
      </c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9">
        <f t="shared" si="0"/>
        <v>20</v>
      </c>
      <c r="GN34" s="9">
        <f t="shared" si="1"/>
        <v>5</v>
      </c>
      <c r="GO34" s="9">
        <f t="shared" si="2"/>
        <v>0.25</v>
      </c>
      <c r="GP34" s="9">
        <f t="shared" si="3"/>
        <v>0</v>
      </c>
      <c r="GQ34" s="9">
        <f t="shared" si="4"/>
        <v>0</v>
      </c>
      <c r="GR34" s="9" t="e">
        <f t="shared" si="5"/>
        <v>#DIV/0!</v>
      </c>
      <c r="GS34" s="9">
        <f t="shared" si="6"/>
        <v>0</v>
      </c>
      <c r="GT34" s="9">
        <f t="shared" si="7"/>
        <v>0</v>
      </c>
      <c r="GU34" s="9" t="e">
        <f t="shared" si="11"/>
        <v>#DIV/0!</v>
      </c>
      <c r="GV34" s="9">
        <f t="shared" si="8"/>
        <v>0</v>
      </c>
      <c r="GW34" s="9">
        <f t="shared" si="9"/>
        <v>0</v>
      </c>
      <c r="GX34" s="9" t="e">
        <f t="shared" si="10"/>
        <v>#DIV/0!</v>
      </c>
    </row>
    <row r="35" spans="1:206" ht="15.75" x14ac:dyDescent="0.25">
      <c r="A35" s="1">
        <v>31</v>
      </c>
      <c r="B35" s="2" t="s">
        <v>33</v>
      </c>
      <c r="C35" s="11">
        <v>6</v>
      </c>
      <c r="D35" s="13">
        <v>1</v>
      </c>
      <c r="E35" s="13"/>
      <c r="F35" s="13"/>
      <c r="G35" s="13"/>
      <c r="H35" s="13"/>
      <c r="I35" s="13"/>
      <c r="J35" s="13"/>
      <c r="K35" s="13">
        <v>1</v>
      </c>
      <c r="L35" s="13">
        <v>0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8">
        <v>1</v>
      </c>
      <c r="AB35" s="13">
        <v>0</v>
      </c>
      <c r="AC35" s="13"/>
      <c r="AD35" s="13"/>
      <c r="AE35" s="13"/>
      <c r="AF35" s="13"/>
      <c r="AG35" s="13"/>
      <c r="AH35" s="13"/>
      <c r="AI35" s="13">
        <v>2</v>
      </c>
      <c r="AJ35" s="13"/>
      <c r="AK35" s="13"/>
      <c r="AL35" s="13"/>
      <c r="AM35" s="13"/>
      <c r="AN35" s="13"/>
      <c r="AO35" s="13"/>
      <c r="AP35" s="13"/>
      <c r="AQ35" s="13">
        <v>1</v>
      </c>
      <c r="AR35" s="13">
        <v>1</v>
      </c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>
        <v>3</v>
      </c>
      <c r="BH35" s="13">
        <v>0</v>
      </c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>
        <v>2</v>
      </c>
      <c r="BX35" s="13">
        <v>0</v>
      </c>
      <c r="BY35" s="13"/>
      <c r="BZ35" s="13"/>
      <c r="CA35" s="13"/>
      <c r="CB35" s="13"/>
      <c r="CC35" s="13"/>
      <c r="CD35" s="13"/>
      <c r="CE35" s="13">
        <v>2</v>
      </c>
      <c r="CF35" s="13">
        <v>0</v>
      </c>
      <c r="CG35" s="13"/>
      <c r="CH35" s="13"/>
      <c r="CI35" s="13"/>
      <c r="CJ35" s="13"/>
      <c r="CK35" s="13"/>
      <c r="CL35" s="13"/>
      <c r="CM35" s="13">
        <v>2</v>
      </c>
      <c r="CN35" s="13">
        <v>0</v>
      </c>
      <c r="CO35" s="13"/>
      <c r="CP35" s="13"/>
      <c r="CQ35" s="13"/>
      <c r="CR35" s="13"/>
      <c r="CS35" s="13"/>
      <c r="CT35" s="13"/>
      <c r="CU35" s="13">
        <v>2</v>
      </c>
      <c r="CV35" s="13">
        <v>0</v>
      </c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>
        <v>1</v>
      </c>
      <c r="DL35" s="13">
        <v>0</v>
      </c>
      <c r="DM35" s="13"/>
      <c r="DN35" s="13"/>
      <c r="DO35" s="13"/>
      <c r="DP35" s="13"/>
      <c r="DQ35" s="13"/>
      <c r="DR35" s="13"/>
      <c r="DS35" s="13">
        <v>2</v>
      </c>
      <c r="DT35" s="13">
        <v>1</v>
      </c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>
        <v>0</v>
      </c>
      <c r="ER35" s="13">
        <v>0</v>
      </c>
      <c r="ES35" s="13"/>
      <c r="ET35" s="13"/>
      <c r="EU35" s="13"/>
      <c r="EV35" s="13"/>
      <c r="EW35" s="13"/>
      <c r="EX35" s="13"/>
      <c r="EY35" s="13">
        <v>1</v>
      </c>
      <c r="EZ35" s="13">
        <v>1</v>
      </c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>
        <v>1</v>
      </c>
      <c r="FP35" s="13">
        <v>1</v>
      </c>
      <c r="FQ35" s="13"/>
      <c r="FR35" s="13"/>
      <c r="FS35" s="13"/>
      <c r="FT35" s="13"/>
      <c r="FU35" s="13"/>
      <c r="FV35" s="13"/>
      <c r="FW35" s="13">
        <v>1</v>
      </c>
      <c r="FX35" s="13">
        <v>0</v>
      </c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9">
        <f t="shared" si="0"/>
        <v>28</v>
      </c>
      <c r="GN35" s="9">
        <f t="shared" si="1"/>
        <v>5</v>
      </c>
      <c r="GO35" s="9">
        <f t="shared" si="2"/>
        <v>0.17857142857142858</v>
      </c>
      <c r="GP35" s="9">
        <f t="shared" si="3"/>
        <v>0</v>
      </c>
      <c r="GQ35" s="9">
        <f t="shared" si="4"/>
        <v>0</v>
      </c>
      <c r="GR35" s="9" t="e">
        <f t="shared" si="5"/>
        <v>#DIV/0!</v>
      </c>
      <c r="GS35" s="9">
        <f t="shared" si="6"/>
        <v>0</v>
      </c>
      <c r="GT35" s="9">
        <f t="shared" si="7"/>
        <v>0</v>
      </c>
      <c r="GU35" s="9" t="e">
        <f t="shared" si="11"/>
        <v>#DIV/0!</v>
      </c>
      <c r="GV35" s="9">
        <f t="shared" si="8"/>
        <v>0</v>
      </c>
      <c r="GW35" s="9">
        <f t="shared" si="9"/>
        <v>0</v>
      </c>
      <c r="GX35" s="9" t="e">
        <f t="shared" si="10"/>
        <v>#DIV/0!</v>
      </c>
    </row>
    <row r="36" spans="1:206" ht="15.75" x14ac:dyDescent="0.25">
      <c r="A36" s="1">
        <v>32</v>
      </c>
      <c r="B36" s="2" t="s">
        <v>34</v>
      </c>
      <c r="C36" s="12">
        <v>2</v>
      </c>
      <c r="D36" s="13">
        <v>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2"/>
      <c r="T36" s="13"/>
      <c r="U36" s="13"/>
      <c r="V36" s="13"/>
      <c r="W36" s="13"/>
      <c r="X36" s="13"/>
      <c r="Y36" s="13"/>
      <c r="Z36" s="13"/>
      <c r="AA36" s="13">
        <v>1</v>
      </c>
      <c r="AB36" s="13">
        <v>0</v>
      </c>
      <c r="AC36" s="13"/>
      <c r="AD36" s="13"/>
      <c r="AE36" s="13"/>
      <c r="AF36" s="13"/>
      <c r="AG36" s="13"/>
      <c r="AH36" s="13"/>
      <c r="AI36" s="12">
        <v>2</v>
      </c>
      <c r="AJ36" s="13"/>
      <c r="AK36" s="13"/>
      <c r="AL36" s="13"/>
      <c r="AM36" s="13"/>
      <c r="AN36" s="13"/>
      <c r="AO36" s="13"/>
      <c r="AP36" s="13"/>
      <c r="AQ36" s="13">
        <v>1</v>
      </c>
      <c r="AR36" s="13"/>
      <c r="AS36" s="13"/>
      <c r="AT36" s="13"/>
      <c r="AU36" s="13"/>
      <c r="AV36" s="13"/>
      <c r="AW36" s="13"/>
      <c r="AX36" s="13"/>
      <c r="AY36" s="12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2"/>
      <c r="BP36" s="13"/>
      <c r="BQ36" s="13"/>
      <c r="BR36" s="13"/>
      <c r="BS36" s="13"/>
      <c r="BT36" s="13"/>
      <c r="BU36" s="13"/>
      <c r="BV36" s="13"/>
      <c r="BW36" s="13">
        <v>0</v>
      </c>
      <c r="BX36" s="13">
        <v>0</v>
      </c>
      <c r="BY36" s="13"/>
      <c r="BZ36" s="13"/>
      <c r="CA36" s="13"/>
      <c r="CB36" s="13"/>
      <c r="CC36" s="13"/>
      <c r="CD36" s="13"/>
      <c r="CE36" s="12">
        <v>2</v>
      </c>
      <c r="CF36" s="13">
        <v>0</v>
      </c>
      <c r="CG36" s="13"/>
      <c r="CH36" s="13"/>
      <c r="CI36" s="13"/>
      <c r="CJ36" s="13"/>
      <c r="CK36" s="13"/>
      <c r="CL36" s="13"/>
      <c r="CM36" s="13">
        <v>1</v>
      </c>
      <c r="CN36" s="13">
        <v>0</v>
      </c>
      <c r="CO36" s="13"/>
      <c r="CP36" s="13"/>
      <c r="CQ36" s="13"/>
      <c r="CR36" s="13"/>
      <c r="CS36" s="13"/>
      <c r="CT36" s="13"/>
      <c r="CU36" s="13">
        <v>1</v>
      </c>
      <c r="CV36" s="13">
        <v>0</v>
      </c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2">
        <v>1</v>
      </c>
      <c r="DL36" s="13">
        <v>0</v>
      </c>
      <c r="DM36" s="13"/>
      <c r="DN36" s="13"/>
      <c r="DO36" s="13"/>
      <c r="DP36" s="13"/>
      <c r="DQ36" s="13"/>
      <c r="DR36" s="13"/>
      <c r="DS36" s="13">
        <v>1</v>
      </c>
      <c r="DT36" s="13">
        <v>0</v>
      </c>
      <c r="DU36" s="13"/>
      <c r="DV36" s="13"/>
      <c r="DW36" s="13"/>
      <c r="DX36" s="13"/>
      <c r="DY36" s="13"/>
      <c r="DZ36" s="13"/>
      <c r="EA36" s="12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2">
        <v>0</v>
      </c>
      <c r="ER36" s="13">
        <v>0</v>
      </c>
      <c r="ES36" s="13"/>
      <c r="ET36" s="13"/>
      <c r="EU36" s="13"/>
      <c r="EV36" s="13"/>
      <c r="EW36" s="13"/>
      <c r="EX36" s="13"/>
      <c r="EY36" s="13">
        <v>2</v>
      </c>
      <c r="EZ36" s="13">
        <v>1</v>
      </c>
      <c r="FA36" s="13">
        <v>1</v>
      </c>
      <c r="FB36" s="13">
        <v>0</v>
      </c>
      <c r="FC36" s="13"/>
      <c r="FD36" s="13"/>
      <c r="FE36" s="13"/>
      <c r="FF36" s="13"/>
      <c r="FG36" s="12"/>
      <c r="FH36" s="13"/>
      <c r="FI36" s="13"/>
      <c r="FJ36" s="13"/>
      <c r="FK36" s="13"/>
      <c r="FL36" s="13"/>
      <c r="FM36" s="13"/>
      <c r="FN36" s="13"/>
      <c r="FO36" s="13">
        <v>0</v>
      </c>
      <c r="FP36" s="13">
        <v>0</v>
      </c>
      <c r="FQ36" s="13"/>
      <c r="FR36" s="13"/>
      <c r="FS36" s="13"/>
      <c r="FT36" s="13"/>
      <c r="FU36" s="13"/>
      <c r="FV36" s="13"/>
      <c r="FW36" s="12">
        <v>2</v>
      </c>
      <c r="FX36" s="13">
        <v>1</v>
      </c>
      <c r="FY36" s="13"/>
      <c r="FZ36" s="13"/>
      <c r="GA36" s="13"/>
      <c r="GB36" s="13"/>
      <c r="GC36" s="13"/>
      <c r="GD36" s="13"/>
      <c r="GE36" s="13">
        <v>1</v>
      </c>
      <c r="GF36" s="13">
        <v>0</v>
      </c>
      <c r="GG36" s="13"/>
      <c r="GH36" s="13"/>
      <c r="GI36" s="13"/>
      <c r="GJ36" s="13"/>
      <c r="GK36" s="13"/>
      <c r="GL36" s="13"/>
      <c r="GM36" s="9">
        <f t="shared" si="0"/>
        <v>17</v>
      </c>
      <c r="GN36" s="9">
        <f t="shared" si="1"/>
        <v>2</v>
      </c>
      <c r="GO36" s="9">
        <f t="shared" si="2"/>
        <v>0.11764705882352941</v>
      </c>
      <c r="GP36" s="9">
        <f t="shared" si="3"/>
        <v>1</v>
      </c>
      <c r="GQ36" s="9">
        <f t="shared" si="4"/>
        <v>0</v>
      </c>
      <c r="GR36" s="9">
        <f t="shared" si="5"/>
        <v>0</v>
      </c>
      <c r="GS36" s="9">
        <f t="shared" si="6"/>
        <v>0</v>
      </c>
      <c r="GT36" s="9">
        <f t="shared" si="7"/>
        <v>0</v>
      </c>
      <c r="GU36" s="9" t="e">
        <f t="shared" si="11"/>
        <v>#DIV/0!</v>
      </c>
      <c r="GV36" s="9">
        <f t="shared" si="8"/>
        <v>0</v>
      </c>
      <c r="GW36" s="9">
        <f t="shared" si="9"/>
        <v>0</v>
      </c>
      <c r="GX36" s="9" t="e">
        <f t="shared" si="10"/>
        <v>#DIV/0!</v>
      </c>
    </row>
    <row r="37" spans="1:206" ht="15.75" x14ac:dyDescent="0.25">
      <c r="A37" s="1">
        <v>33</v>
      </c>
      <c r="B37" s="2" t="s">
        <v>35</v>
      </c>
      <c r="C37" s="11">
        <v>3</v>
      </c>
      <c r="D37" s="13">
        <v>1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>
        <v>1</v>
      </c>
      <c r="T37" s="13"/>
      <c r="U37" s="13"/>
      <c r="V37" s="13"/>
      <c r="W37" s="13"/>
      <c r="X37" s="13"/>
      <c r="Y37" s="13"/>
      <c r="Z37" s="13"/>
      <c r="AA37" s="13">
        <v>1</v>
      </c>
      <c r="AB37" s="13">
        <v>0</v>
      </c>
      <c r="AC37" s="13"/>
      <c r="AD37" s="13"/>
      <c r="AE37" s="13"/>
      <c r="AF37" s="13"/>
      <c r="AG37" s="13"/>
      <c r="AH37" s="13"/>
      <c r="AI37" s="13">
        <v>3</v>
      </c>
      <c r="AJ37" s="13"/>
      <c r="AK37" s="13"/>
      <c r="AL37" s="13"/>
      <c r="AM37" s="13"/>
      <c r="AN37" s="13"/>
      <c r="AO37" s="13"/>
      <c r="AP37" s="13"/>
      <c r="AQ37" s="13">
        <v>0</v>
      </c>
      <c r="AR37" s="13"/>
      <c r="AS37" s="13"/>
      <c r="AT37" s="13"/>
      <c r="AU37" s="13"/>
      <c r="AV37" s="13"/>
      <c r="AW37" s="13"/>
      <c r="AX37" s="13"/>
      <c r="AY37" s="13">
        <v>1</v>
      </c>
      <c r="AZ37" s="13">
        <v>1</v>
      </c>
      <c r="BA37" s="13"/>
      <c r="BB37" s="13"/>
      <c r="BC37" s="13"/>
      <c r="BD37" s="13"/>
      <c r="BE37" s="13"/>
      <c r="BF37" s="13"/>
      <c r="BG37" s="13">
        <v>1</v>
      </c>
      <c r="BH37" s="13">
        <v>1</v>
      </c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>
        <v>1</v>
      </c>
      <c r="BX37" s="13">
        <v>1</v>
      </c>
      <c r="BY37" s="13"/>
      <c r="BZ37" s="13"/>
      <c r="CA37" s="13"/>
      <c r="CB37" s="13"/>
      <c r="CC37" s="13"/>
      <c r="CD37" s="13"/>
      <c r="CE37" s="13">
        <v>2</v>
      </c>
      <c r="CF37" s="13">
        <v>0</v>
      </c>
      <c r="CG37" s="13"/>
      <c r="CH37" s="13"/>
      <c r="CI37" s="13"/>
      <c r="CJ37" s="13"/>
      <c r="CK37" s="13"/>
      <c r="CL37" s="13"/>
      <c r="CM37" s="13">
        <v>0</v>
      </c>
      <c r="CN37" s="13">
        <v>0</v>
      </c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>
        <v>0</v>
      </c>
      <c r="DT37" s="13">
        <v>0</v>
      </c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>
        <v>0</v>
      </c>
      <c r="ER37" s="13">
        <v>0</v>
      </c>
      <c r="ES37" s="13"/>
      <c r="ET37" s="13"/>
      <c r="EU37" s="13"/>
      <c r="EV37" s="13"/>
      <c r="EW37" s="13"/>
      <c r="EX37" s="13"/>
      <c r="EY37" s="13">
        <v>2</v>
      </c>
      <c r="EZ37" s="13">
        <v>0</v>
      </c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>
        <v>1</v>
      </c>
      <c r="FP37" s="13">
        <v>0</v>
      </c>
      <c r="FQ37" s="13"/>
      <c r="FR37" s="13"/>
      <c r="FS37" s="13"/>
      <c r="FT37" s="13"/>
      <c r="FU37" s="13"/>
      <c r="FV37" s="13"/>
      <c r="FW37" s="13">
        <v>1</v>
      </c>
      <c r="FX37" s="13">
        <v>0</v>
      </c>
      <c r="FY37" s="13"/>
      <c r="FZ37" s="13"/>
      <c r="GA37" s="13"/>
      <c r="GB37" s="13"/>
      <c r="GC37" s="13"/>
      <c r="GD37" s="13"/>
      <c r="GE37" s="13">
        <v>1</v>
      </c>
      <c r="GF37" s="13">
        <v>0</v>
      </c>
      <c r="GG37" s="13"/>
      <c r="GH37" s="13"/>
      <c r="GI37" s="13"/>
      <c r="GJ37" s="13"/>
      <c r="GK37" s="13"/>
      <c r="GL37" s="13"/>
      <c r="GM37" s="9">
        <f t="shared" si="0"/>
        <v>18</v>
      </c>
      <c r="GN37" s="9">
        <f t="shared" si="1"/>
        <v>4</v>
      </c>
      <c r="GO37" s="9">
        <f t="shared" si="2"/>
        <v>0.22222222222222221</v>
      </c>
      <c r="GP37" s="9">
        <f t="shared" si="3"/>
        <v>0</v>
      </c>
      <c r="GQ37" s="9">
        <f t="shared" si="4"/>
        <v>0</v>
      </c>
      <c r="GR37" s="9" t="e">
        <f t="shared" si="5"/>
        <v>#DIV/0!</v>
      </c>
      <c r="GS37" s="9">
        <f t="shared" si="6"/>
        <v>0</v>
      </c>
      <c r="GT37" s="9">
        <f t="shared" si="7"/>
        <v>0</v>
      </c>
      <c r="GU37" s="9" t="e">
        <f t="shared" si="11"/>
        <v>#DIV/0!</v>
      </c>
      <c r="GV37" s="9">
        <f t="shared" si="8"/>
        <v>0</v>
      </c>
      <c r="GW37" s="9">
        <f t="shared" si="9"/>
        <v>0</v>
      </c>
      <c r="GX37" s="9" t="e">
        <f t="shared" si="10"/>
        <v>#DIV/0!</v>
      </c>
    </row>
    <row r="38" spans="1:206" ht="15.75" x14ac:dyDescent="0.25">
      <c r="A38" s="1">
        <v>34</v>
      </c>
      <c r="B38" s="2" t="s">
        <v>36</v>
      </c>
      <c r="C38" s="11">
        <v>4</v>
      </c>
      <c r="D38" s="13">
        <v>2</v>
      </c>
      <c r="E38" s="13"/>
      <c r="F38" s="13"/>
      <c r="G38" s="13"/>
      <c r="H38" s="13"/>
      <c r="I38" s="13"/>
      <c r="J38" s="13"/>
      <c r="K38" s="13">
        <v>1</v>
      </c>
      <c r="L38" s="13">
        <v>0</v>
      </c>
      <c r="M38" s="13"/>
      <c r="N38" s="13"/>
      <c r="O38" s="13"/>
      <c r="P38" s="13"/>
      <c r="Q38" s="13"/>
      <c r="R38" s="13"/>
      <c r="S38" s="13">
        <v>1</v>
      </c>
      <c r="T38" s="13"/>
      <c r="U38" s="13"/>
      <c r="V38" s="13"/>
      <c r="W38" s="13"/>
      <c r="X38" s="13"/>
      <c r="Y38" s="13"/>
      <c r="Z38" s="13"/>
      <c r="AA38" s="13">
        <v>2</v>
      </c>
      <c r="AB38" s="13">
        <v>1</v>
      </c>
      <c r="AC38" s="13"/>
      <c r="AD38" s="13"/>
      <c r="AE38" s="13"/>
      <c r="AF38" s="13"/>
      <c r="AG38" s="13"/>
      <c r="AH38" s="13"/>
      <c r="AI38" s="13">
        <v>1</v>
      </c>
      <c r="AJ38" s="13"/>
      <c r="AK38" s="13"/>
      <c r="AL38" s="13"/>
      <c r="AM38" s="13"/>
      <c r="AN38" s="13"/>
      <c r="AO38" s="13"/>
      <c r="AP38" s="13"/>
      <c r="AQ38" s="13">
        <v>4</v>
      </c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>
        <v>1</v>
      </c>
      <c r="BX38" s="13">
        <v>0</v>
      </c>
      <c r="BY38" s="13"/>
      <c r="BZ38" s="13"/>
      <c r="CA38" s="13"/>
      <c r="CB38" s="13"/>
      <c r="CC38" s="13"/>
      <c r="CD38" s="13"/>
      <c r="CE38" s="13">
        <v>2</v>
      </c>
      <c r="CF38" s="13">
        <v>0</v>
      </c>
      <c r="CG38" s="13"/>
      <c r="CH38" s="13"/>
      <c r="CI38" s="13"/>
      <c r="CJ38" s="13"/>
      <c r="CK38" s="13"/>
      <c r="CL38" s="13"/>
      <c r="CM38" s="13">
        <v>2</v>
      </c>
      <c r="CN38" s="13">
        <v>0</v>
      </c>
      <c r="CO38" s="13"/>
      <c r="CP38" s="13"/>
      <c r="CQ38" s="13"/>
      <c r="CR38" s="13"/>
      <c r="CS38" s="13"/>
      <c r="CT38" s="13"/>
      <c r="CU38" s="13">
        <v>2</v>
      </c>
      <c r="CV38" s="13">
        <v>0</v>
      </c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>
        <v>1</v>
      </c>
      <c r="DT38" s="13">
        <v>0</v>
      </c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>
        <v>5</v>
      </c>
      <c r="EJ38" s="13">
        <v>3</v>
      </c>
      <c r="EK38" s="13"/>
      <c r="EL38" s="13"/>
      <c r="EM38" s="13"/>
      <c r="EN38" s="13"/>
      <c r="EO38" s="13"/>
      <c r="EP38" s="13"/>
      <c r="EQ38" s="13">
        <v>1</v>
      </c>
      <c r="ER38" s="13">
        <v>0</v>
      </c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>
        <v>3</v>
      </c>
      <c r="FP38" s="13">
        <v>0</v>
      </c>
      <c r="FQ38" s="13"/>
      <c r="FR38" s="13"/>
      <c r="FS38" s="13"/>
      <c r="FT38" s="13"/>
      <c r="FU38" s="13"/>
      <c r="FV38" s="13"/>
      <c r="FW38" s="13">
        <v>2</v>
      </c>
      <c r="FX38" s="13">
        <v>0</v>
      </c>
      <c r="FY38" s="13"/>
      <c r="FZ38" s="13"/>
      <c r="GA38" s="13"/>
      <c r="GB38" s="13"/>
      <c r="GC38" s="13"/>
      <c r="GD38" s="13"/>
      <c r="GE38" s="13">
        <v>1</v>
      </c>
      <c r="GF38" s="13">
        <v>0</v>
      </c>
      <c r="GG38" s="13"/>
      <c r="GH38" s="13"/>
      <c r="GI38" s="13"/>
      <c r="GJ38" s="13"/>
      <c r="GK38" s="13"/>
      <c r="GL38" s="13"/>
      <c r="GM38" s="9">
        <f t="shared" si="0"/>
        <v>33</v>
      </c>
      <c r="GN38" s="9">
        <f t="shared" si="1"/>
        <v>6</v>
      </c>
      <c r="GO38" s="9">
        <f t="shared" si="2"/>
        <v>0.18181818181818182</v>
      </c>
      <c r="GP38" s="9">
        <f t="shared" si="3"/>
        <v>0</v>
      </c>
      <c r="GQ38" s="9">
        <f t="shared" si="4"/>
        <v>0</v>
      </c>
      <c r="GR38" s="9" t="e">
        <f t="shared" si="5"/>
        <v>#DIV/0!</v>
      </c>
      <c r="GS38" s="9">
        <f t="shared" si="6"/>
        <v>0</v>
      </c>
      <c r="GT38" s="9">
        <f t="shared" si="7"/>
        <v>0</v>
      </c>
      <c r="GU38" s="9" t="e">
        <f t="shared" si="11"/>
        <v>#DIV/0!</v>
      </c>
      <c r="GV38" s="9">
        <f t="shared" si="8"/>
        <v>0</v>
      </c>
      <c r="GW38" s="9">
        <f t="shared" si="9"/>
        <v>0</v>
      </c>
      <c r="GX38" s="9" t="e">
        <f t="shared" si="10"/>
        <v>#DIV/0!</v>
      </c>
    </row>
    <row r="39" spans="1:206" ht="15.75" x14ac:dyDescent="0.25">
      <c r="A39" s="1">
        <v>35</v>
      </c>
      <c r="B39" s="2" t="s">
        <v>37</v>
      </c>
      <c r="C39" s="11">
        <v>3</v>
      </c>
      <c r="D39" s="13">
        <v>1</v>
      </c>
      <c r="E39" s="13"/>
      <c r="F39" s="13"/>
      <c r="G39" s="13"/>
      <c r="H39" s="13"/>
      <c r="I39" s="13"/>
      <c r="J39" s="13"/>
      <c r="K39" s="13">
        <v>1</v>
      </c>
      <c r="L39" s="13">
        <v>0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>
        <v>1</v>
      </c>
      <c r="AB39" s="13">
        <v>1</v>
      </c>
      <c r="AC39" s="13"/>
      <c r="AD39" s="13"/>
      <c r="AE39" s="13"/>
      <c r="AF39" s="13"/>
      <c r="AG39" s="13"/>
      <c r="AH39" s="13"/>
      <c r="AI39" s="13">
        <v>5</v>
      </c>
      <c r="AJ39" s="13">
        <v>2</v>
      </c>
      <c r="AK39" s="13"/>
      <c r="AL39" s="13"/>
      <c r="AM39" s="13"/>
      <c r="AN39" s="13"/>
      <c r="AO39" s="13"/>
      <c r="AP39" s="13"/>
      <c r="AQ39" s="13">
        <v>2</v>
      </c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>
        <v>1</v>
      </c>
      <c r="BH39" s="13">
        <v>0</v>
      </c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>
        <v>0</v>
      </c>
      <c r="BX39" s="13">
        <v>0</v>
      </c>
      <c r="BY39" s="13"/>
      <c r="BZ39" s="13"/>
      <c r="CA39" s="13"/>
      <c r="CB39" s="13"/>
      <c r="CC39" s="13"/>
      <c r="CD39" s="13"/>
      <c r="CE39" s="13">
        <v>2</v>
      </c>
      <c r="CF39" s="13">
        <v>0</v>
      </c>
      <c r="CG39" s="13"/>
      <c r="CH39" s="13"/>
      <c r="CI39" s="13"/>
      <c r="CJ39" s="13"/>
      <c r="CK39" s="13"/>
      <c r="CL39" s="13"/>
      <c r="CM39" s="13">
        <v>2</v>
      </c>
      <c r="CN39" s="19">
        <v>0</v>
      </c>
      <c r="CO39" s="13"/>
      <c r="CP39" s="13"/>
      <c r="CQ39" s="13"/>
      <c r="CR39" s="13"/>
      <c r="CS39" s="13"/>
      <c r="CT39" s="13"/>
      <c r="CU39" s="13">
        <v>2</v>
      </c>
      <c r="CV39" s="19">
        <v>0</v>
      </c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>
        <v>1</v>
      </c>
      <c r="DT39" s="13">
        <v>1</v>
      </c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>
        <v>1</v>
      </c>
      <c r="ER39" s="13">
        <v>0</v>
      </c>
      <c r="ES39" s="13"/>
      <c r="ET39" s="13"/>
      <c r="EU39" s="13"/>
      <c r="EV39" s="13"/>
      <c r="EW39" s="13"/>
      <c r="EX39" s="13"/>
      <c r="EY39" s="13">
        <v>1</v>
      </c>
      <c r="EZ39" s="13">
        <v>0</v>
      </c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>
        <v>1</v>
      </c>
      <c r="FP39" s="13">
        <v>1</v>
      </c>
      <c r="FQ39" s="13"/>
      <c r="FR39" s="13"/>
      <c r="FS39" s="13"/>
      <c r="FT39" s="13"/>
      <c r="FU39" s="13"/>
      <c r="FV39" s="13"/>
      <c r="FW39" s="13">
        <v>1</v>
      </c>
      <c r="FX39" s="13">
        <v>0</v>
      </c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9">
        <f t="shared" si="0"/>
        <v>24</v>
      </c>
      <c r="GN39" s="9">
        <f t="shared" si="1"/>
        <v>6</v>
      </c>
      <c r="GO39" s="9">
        <f t="shared" si="2"/>
        <v>0.25</v>
      </c>
      <c r="GP39" s="9">
        <f t="shared" si="3"/>
        <v>0</v>
      </c>
      <c r="GQ39" s="9">
        <f t="shared" si="4"/>
        <v>0</v>
      </c>
      <c r="GR39" s="9" t="e">
        <f t="shared" si="5"/>
        <v>#DIV/0!</v>
      </c>
      <c r="GS39" s="9">
        <f t="shared" si="6"/>
        <v>0</v>
      </c>
      <c r="GT39" s="9">
        <f t="shared" si="7"/>
        <v>0</v>
      </c>
      <c r="GU39" s="9" t="e">
        <f t="shared" si="11"/>
        <v>#DIV/0!</v>
      </c>
      <c r="GV39" s="9">
        <f t="shared" si="8"/>
        <v>0</v>
      </c>
      <c r="GW39" s="9">
        <f t="shared" si="9"/>
        <v>0</v>
      </c>
      <c r="GX39" s="9" t="e">
        <f t="shared" si="10"/>
        <v>#DIV/0!</v>
      </c>
    </row>
    <row r="40" spans="1:206" ht="15.75" x14ac:dyDescent="0.25">
      <c r="A40" s="1">
        <v>36</v>
      </c>
      <c r="B40" s="2" t="s">
        <v>38</v>
      </c>
      <c r="C40" s="13">
        <v>1</v>
      </c>
      <c r="D40" s="13">
        <v>1</v>
      </c>
      <c r="E40" s="13"/>
      <c r="F40" s="13"/>
      <c r="G40" s="13"/>
      <c r="H40" s="13"/>
      <c r="I40" s="13"/>
      <c r="J40" s="13"/>
      <c r="K40" s="13">
        <v>1</v>
      </c>
      <c r="L40" s="13">
        <v>1</v>
      </c>
      <c r="M40" s="13"/>
      <c r="N40" s="13"/>
      <c r="O40" s="13"/>
      <c r="P40" s="13"/>
      <c r="Q40" s="13"/>
      <c r="R40" s="13"/>
      <c r="S40" s="13">
        <v>1</v>
      </c>
      <c r="T40" s="13">
        <v>1</v>
      </c>
      <c r="U40" s="13"/>
      <c r="V40" s="13"/>
      <c r="W40" s="13"/>
      <c r="X40" s="13"/>
      <c r="Y40" s="13"/>
      <c r="Z40" s="13"/>
      <c r="AA40" s="13">
        <v>1</v>
      </c>
      <c r="AB40" s="13">
        <v>0</v>
      </c>
      <c r="AC40" s="13"/>
      <c r="AD40" s="13"/>
      <c r="AE40" s="13"/>
      <c r="AF40" s="13"/>
      <c r="AG40" s="13"/>
      <c r="AH40" s="13"/>
      <c r="AI40" s="13">
        <v>2</v>
      </c>
      <c r="AJ40" s="13">
        <v>2</v>
      </c>
      <c r="AK40" s="13"/>
      <c r="AL40" s="13"/>
      <c r="AM40" s="13"/>
      <c r="AN40" s="13"/>
      <c r="AO40" s="13"/>
      <c r="AP40" s="13"/>
      <c r="AQ40" s="13">
        <v>2</v>
      </c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>
        <v>2</v>
      </c>
      <c r="BH40" s="13">
        <v>1</v>
      </c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>
        <v>1</v>
      </c>
      <c r="BX40" s="13">
        <v>0</v>
      </c>
      <c r="BY40" s="13"/>
      <c r="BZ40" s="13"/>
      <c r="CA40" s="13"/>
      <c r="CB40" s="13"/>
      <c r="CC40" s="13"/>
      <c r="CD40" s="13"/>
      <c r="CE40" s="13">
        <v>2</v>
      </c>
      <c r="CF40" s="13">
        <v>0</v>
      </c>
      <c r="CG40" s="13"/>
      <c r="CH40" s="13"/>
      <c r="CI40" s="13"/>
      <c r="CJ40" s="13"/>
      <c r="CK40" s="13"/>
      <c r="CL40" s="13"/>
      <c r="CM40" s="13">
        <v>2</v>
      </c>
      <c r="CN40" s="13">
        <v>2</v>
      </c>
      <c r="CO40" s="13"/>
      <c r="CP40" s="13"/>
      <c r="CQ40" s="13"/>
      <c r="CR40" s="13"/>
      <c r="CS40" s="13"/>
      <c r="CT40" s="13"/>
      <c r="CU40" s="13">
        <v>2</v>
      </c>
      <c r="CV40" s="13">
        <v>2</v>
      </c>
      <c r="CW40" s="13"/>
      <c r="CX40" s="13"/>
      <c r="CY40" s="13"/>
      <c r="CZ40" s="13"/>
      <c r="DA40" s="13"/>
      <c r="DB40" s="13"/>
      <c r="DC40" s="13">
        <v>2</v>
      </c>
      <c r="DD40" s="13">
        <v>2</v>
      </c>
      <c r="DE40" s="13"/>
      <c r="DF40" s="13"/>
      <c r="DG40" s="13"/>
      <c r="DH40" s="13"/>
      <c r="DI40" s="13"/>
      <c r="DJ40" s="13"/>
      <c r="DK40" s="13">
        <v>1</v>
      </c>
      <c r="DL40" s="13">
        <v>1</v>
      </c>
      <c r="DM40" s="13"/>
      <c r="DN40" s="13"/>
      <c r="DO40" s="13"/>
      <c r="DP40" s="13"/>
      <c r="DQ40" s="13"/>
      <c r="DR40" s="13"/>
      <c r="DS40" s="13">
        <v>4</v>
      </c>
      <c r="DT40" s="13">
        <v>1</v>
      </c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>
        <v>1</v>
      </c>
      <c r="ER40" s="13">
        <v>0</v>
      </c>
      <c r="ES40" s="13"/>
      <c r="ET40" s="13"/>
      <c r="EU40" s="13"/>
      <c r="EV40" s="13"/>
      <c r="EW40" s="13"/>
      <c r="EX40" s="13"/>
      <c r="EY40" s="13">
        <v>1</v>
      </c>
      <c r="EZ40" s="13">
        <v>1</v>
      </c>
      <c r="FA40" s="13">
        <v>1</v>
      </c>
      <c r="FB40" s="13">
        <v>0</v>
      </c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>
        <v>2</v>
      </c>
      <c r="FP40" s="13">
        <v>0</v>
      </c>
      <c r="FQ40" s="13"/>
      <c r="FR40" s="13"/>
      <c r="FS40" s="13"/>
      <c r="FT40" s="13"/>
      <c r="FU40" s="13"/>
      <c r="FV40" s="13"/>
      <c r="FW40" s="13">
        <v>4</v>
      </c>
      <c r="FX40" s="13">
        <v>4</v>
      </c>
      <c r="FY40" s="13"/>
      <c r="FZ40" s="13"/>
      <c r="GA40" s="13"/>
      <c r="GB40" s="13"/>
      <c r="GC40" s="13"/>
      <c r="GD40" s="13"/>
      <c r="GE40" s="13">
        <v>1</v>
      </c>
      <c r="GF40" s="13">
        <v>0</v>
      </c>
      <c r="GG40" s="13"/>
      <c r="GH40" s="13"/>
      <c r="GI40" s="13"/>
      <c r="GJ40" s="13"/>
      <c r="GK40" s="13"/>
      <c r="GL40" s="13"/>
      <c r="GM40" s="9">
        <f t="shared" si="0"/>
        <v>33</v>
      </c>
      <c r="GN40" s="9">
        <f t="shared" si="1"/>
        <v>19</v>
      </c>
      <c r="GO40" s="9">
        <f t="shared" si="2"/>
        <v>0.5757575757575758</v>
      </c>
      <c r="GP40" s="9">
        <f t="shared" si="3"/>
        <v>1</v>
      </c>
      <c r="GQ40" s="9">
        <f t="shared" si="4"/>
        <v>0</v>
      </c>
      <c r="GR40" s="9">
        <f t="shared" si="5"/>
        <v>0</v>
      </c>
      <c r="GS40" s="9">
        <f t="shared" si="6"/>
        <v>0</v>
      </c>
      <c r="GT40" s="9">
        <f t="shared" si="7"/>
        <v>0</v>
      </c>
      <c r="GU40" s="9" t="e">
        <f t="shared" si="11"/>
        <v>#DIV/0!</v>
      </c>
      <c r="GV40" s="9">
        <f t="shared" si="8"/>
        <v>0</v>
      </c>
      <c r="GW40" s="9">
        <f t="shared" si="9"/>
        <v>0</v>
      </c>
      <c r="GX40" s="9" t="e">
        <f t="shared" si="10"/>
        <v>#DIV/0!</v>
      </c>
    </row>
    <row r="41" spans="1:206" ht="15.75" x14ac:dyDescent="0.25">
      <c r="A41" s="1">
        <v>37</v>
      </c>
      <c r="B41" s="2" t="s">
        <v>39</v>
      </c>
      <c r="C41" s="11">
        <v>5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>
        <v>1</v>
      </c>
      <c r="T41" s="13"/>
      <c r="U41" s="13"/>
      <c r="V41" s="13"/>
      <c r="W41" s="13"/>
      <c r="X41" s="13"/>
      <c r="Y41" s="13"/>
      <c r="Z41" s="13"/>
      <c r="AA41" s="13">
        <v>2</v>
      </c>
      <c r="AB41" s="13">
        <v>0</v>
      </c>
      <c r="AC41" s="13"/>
      <c r="AD41" s="13"/>
      <c r="AE41" s="13"/>
      <c r="AF41" s="13"/>
      <c r="AG41" s="13"/>
      <c r="AH41" s="13"/>
      <c r="AI41" s="13">
        <v>1</v>
      </c>
      <c r="AJ41" s="13">
        <v>1</v>
      </c>
      <c r="AK41" s="13"/>
      <c r="AL41" s="13"/>
      <c r="AM41" s="13"/>
      <c r="AN41" s="13"/>
      <c r="AO41" s="13"/>
      <c r="AP41" s="13"/>
      <c r="AQ41" s="13">
        <v>1</v>
      </c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>
        <v>1</v>
      </c>
      <c r="BH41" s="13">
        <v>0</v>
      </c>
      <c r="BI41" s="13"/>
      <c r="BJ41" s="13"/>
      <c r="BK41" s="13"/>
      <c r="BL41" s="13"/>
      <c r="BM41" s="13"/>
      <c r="BN41" s="13"/>
      <c r="BO41" s="18">
        <v>2</v>
      </c>
      <c r="BP41" s="13">
        <v>1</v>
      </c>
      <c r="BQ41" s="13"/>
      <c r="BR41" s="13"/>
      <c r="BS41" s="13"/>
      <c r="BT41" s="13"/>
      <c r="BU41" s="13"/>
      <c r="BV41" s="13"/>
      <c r="BW41" s="13">
        <v>1</v>
      </c>
      <c r="BX41" s="13">
        <v>0</v>
      </c>
      <c r="BY41" s="13"/>
      <c r="BZ41" s="13"/>
      <c r="CA41" s="13"/>
      <c r="CB41" s="13"/>
      <c r="CC41" s="13"/>
      <c r="CD41" s="13"/>
      <c r="CE41" s="13">
        <v>3</v>
      </c>
      <c r="CF41" s="13">
        <v>2</v>
      </c>
      <c r="CG41" s="13"/>
      <c r="CH41" s="13"/>
      <c r="CI41" s="13"/>
      <c r="CJ41" s="13"/>
      <c r="CK41" s="13"/>
      <c r="CL41" s="13"/>
      <c r="CM41" s="19">
        <v>1</v>
      </c>
      <c r="CN41" s="13">
        <v>0</v>
      </c>
      <c r="CO41" s="13"/>
      <c r="CP41" s="13"/>
      <c r="CQ41" s="13"/>
      <c r="CR41" s="13"/>
      <c r="CS41" s="13"/>
      <c r="CT41" s="13"/>
      <c r="CU41" s="19">
        <v>1</v>
      </c>
      <c r="CV41" s="13">
        <v>0</v>
      </c>
      <c r="CW41" s="13"/>
      <c r="CX41" s="13"/>
      <c r="CY41" s="13"/>
      <c r="CZ41" s="13"/>
      <c r="DA41" s="13"/>
      <c r="DB41" s="13"/>
      <c r="DC41" s="13">
        <v>1</v>
      </c>
      <c r="DD41" s="13">
        <v>1</v>
      </c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>
        <v>1</v>
      </c>
      <c r="DT41" s="13">
        <v>1</v>
      </c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>
        <v>1</v>
      </c>
      <c r="EZ41" s="13">
        <v>1</v>
      </c>
      <c r="FA41" s="13">
        <v>1</v>
      </c>
      <c r="FB41" s="13">
        <v>0</v>
      </c>
      <c r="FC41" s="13"/>
      <c r="FD41" s="13"/>
      <c r="FE41" s="13"/>
      <c r="FF41" s="13"/>
      <c r="FG41" s="13">
        <v>2</v>
      </c>
      <c r="FH41" s="13">
        <v>0</v>
      </c>
      <c r="FI41" s="13"/>
      <c r="FJ41" s="13"/>
      <c r="FK41" s="13"/>
      <c r="FL41" s="13"/>
      <c r="FM41" s="13"/>
      <c r="FN41" s="13"/>
      <c r="FO41" s="13">
        <v>3</v>
      </c>
      <c r="FP41" s="13">
        <v>0</v>
      </c>
      <c r="FQ41" s="13"/>
      <c r="FR41" s="13"/>
      <c r="FS41" s="13"/>
      <c r="FT41" s="13"/>
      <c r="FU41" s="13"/>
      <c r="FV41" s="13"/>
      <c r="FW41" s="13">
        <v>2</v>
      </c>
      <c r="FX41" s="13">
        <v>1</v>
      </c>
      <c r="FY41" s="13"/>
      <c r="FZ41" s="13"/>
      <c r="GA41" s="13"/>
      <c r="GB41" s="13"/>
      <c r="GC41" s="13"/>
      <c r="GD41" s="13"/>
      <c r="GE41" s="13">
        <v>1</v>
      </c>
      <c r="GF41" s="13">
        <v>0</v>
      </c>
      <c r="GG41" s="13"/>
      <c r="GH41" s="13"/>
      <c r="GI41" s="13"/>
      <c r="GJ41" s="13"/>
      <c r="GK41" s="13"/>
      <c r="GL41" s="13"/>
      <c r="GM41" s="9">
        <f t="shared" si="0"/>
        <v>30</v>
      </c>
      <c r="GN41" s="9">
        <f t="shared" si="1"/>
        <v>8</v>
      </c>
      <c r="GO41" s="9">
        <f t="shared" si="2"/>
        <v>0.26666666666666666</v>
      </c>
      <c r="GP41" s="9">
        <f t="shared" si="3"/>
        <v>1</v>
      </c>
      <c r="GQ41" s="9">
        <f t="shared" si="4"/>
        <v>0</v>
      </c>
      <c r="GR41" s="9">
        <f t="shared" si="5"/>
        <v>0</v>
      </c>
      <c r="GS41" s="9">
        <f t="shared" si="6"/>
        <v>0</v>
      </c>
      <c r="GT41" s="9">
        <f t="shared" si="7"/>
        <v>0</v>
      </c>
      <c r="GU41" s="9" t="e">
        <f t="shared" si="11"/>
        <v>#DIV/0!</v>
      </c>
      <c r="GV41" s="9">
        <f t="shared" si="8"/>
        <v>0</v>
      </c>
      <c r="GW41" s="9">
        <f t="shared" si="9"/>
        <v>0</v>
      </c>
      <c r="GX41" s="9" t="e">
        <f t="shared" si="10"/>
        <v>#DIV/0!</v>
      </c>
    </row>
    <row r="42" spans="1:206" ht="15.75" x14ac:dyDescent="0.25">
      <c r="A42" s="1">
        <v>38</v>
      </c>
      <c r="B42" s="2" t="s">
        <v>23</v>
      </c>
      <c r="C42" s="11">
        <v>5</v>
      </c>
      <c r="D42" s="13">
        <v>1</v>
      </c>
      <c r="E42" s="13"/>
      <c r="F42" s="13"/>
      <c r="G42" s="13"/>
      <c r="H42" s="13"/>
      <c r="I42" s="13"/>
      <c r="J42" s="13"/>
      <c r="K42" s="13">
        <v>0</v>
      </c>
      <c r="L42" s="13">
        <v>0</v>
      </c>
      <c r="M42" s="13"/>
      <c r="N42" s="13"/>
      <c r="O42" s="13"/>
      <c r="P42" s="13"/>
      <c r="Q42" s="13"/>
      <c r="R42" s="13"/>
      <c r="S42" s="13">
        <v>1</v>
      </c>
      <c r="T42" s="13"/>
      <c r="U42" s="13"/>
      <c r="V42" s="13"/>
      <c r="W42" s="13"/>
      <c r="X42" s="13"/>
      <c r="Y42" s="13"/>
      <c r="Z42" s="13"/>
      <c r="AA42" s="18">
        <v>2</v>
      </c>
      <c r="AB42" s="18">
        <v>0</v>
      </c>
      <c r="AC42" s="13"/>
      <c r="AD42" s="13"/>
      <c r="AE42" s="13"/>
      <c r="AF42" s="13"/>
      <c r="AG42" s="13"/>
      <c r="AH42" s="13"/>
      <c r="AI42" s="13">
        <v>3</v>
      </c>
      <c r="AJ42" s="13"/>
      <c r="AK42" s="13"/>
      <c r="AL42" s="13"/>
      <c r="AM42" s="13"/>
      <c r="AN42" s="13"/>
      <c r="AO42" s="13"/>
      <c r="AP42" s="13"/>
      <c r="AQ42" s="13">
        <v>1</v>
      </c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>
        <v>4</v>
      </c>
      <c r="BH42" s="13">
        <v>0</v>
      </c>
      <c r="BI42" s="13"/>
      <c r="BJ42" s="13"/>
      <c r="BK42" s="13"/>
      <c r="BL42" s="13"/>
      <c r="BM42" s="13"/>
      <c r="BN42" s="13"/>
      <c r="BO42" s="18">
        <v>1</v>
      </c>
      <c r="BP42" s="18">
        <v>0</v>
      </c>
      <c r="BQ42" s="13"/>
      <c r="BR42" s="13"/>
      <c r="BS42" s="13"/>
      <c r="BT42" s="13"/>
      <c r="BU42" s="13"/>
      <c r="BV42" s="13"/>
      <c r="BW42" s="13">
        <v>0</v>
      </c>
      <c r="BX42" s="13">
        <v>0</v>
      </c>
      <c r="BY42" s="13"/>
      <c r="BZ42" s="13"/>
      <c r="CA42" s="13"/>
      <c r="CB42" s="13"/>
      <c r="CC42" s="13"/>
      <c r="CD42" s="13"/>
      <c r="CE42" s="13">
        <v>1</v>
      </c>
      <c r="CF42" s="13">
        <v>0</v>
      </c>
      <c r="CG42" s="13"/>
      <c r="CH42" s="13"/>
      <c r="CI42" s="13"/>
      <c r="CJ42" s="13"/>
      <c r="CK42" s="13"/>
      <c r="CL42" s="13"/>
      <c r="CM42" s="19">
        <v>1</v>
      </c>
      <c r="CN42" s="13">
        <v>0</v>
      </c>
      <c r="CO42" s="13"/>
      <c r="CP42" s="13"/>
      <c r="CQ42" s="13"/>
      <c r="CR42" s="13"/>
      <c r="CS42" s="13"/>
      <c r="CT42" s="13"/>
      <c r="CU42" s="19">
        <v>1</v>
      </c>
      <c r="CV42" s="13">
        <v>0</v>
      </c>
      <c r="CW42" s="13"/>
      <c r="CX42" s="13"/>
      <c r="CY42" s="13"/>
      <c r="CZ42" s="13"/>
      <c r="DA42" s="13"/>
      <c r="DB42" s="13"/>
      <c r="DC42" s="13">
        <v>1</v>
      </c>
      <c r="DD42" s="13">
        <v>1</v>
      </c>
      <c r="DE42" s="13"/>
      <c r="DF42" s="13"/>
      <c r="DG42" s="13"/>
      <c r="DH42" s="13"/>
      <c r="DI42" s="13"/>
      <c r="DJ42" s="13"/>
      <c r="DK42" s="13">
        <v>1</v>
      </c>
      <c r="DL42" s="13">
        <v>0</v>
      </c>
      <c r="DM42" s="13"/>
      <c r="DN42" s="13"/>
      <c r="DO42" s="13"/>
      <c r="DP42" s="13"/>
      <c r="DQ42" s="13"/>
      <c r="DR42" s="13"/>
      <c r="DS42" s="13">
        <v>2</v>
      </c>
      <c r="DT42" s="13">
        <v>0</v>
      </c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>
        <v>1</v>
      </c>
      <c r="ER42" s="13">
        <v>0</v>
      </c>
      <c r="ES42" s="13"/>
      <c r="ET42" s="13"/>
      <c r="EU42" s="13"/>
      <c r="EV42" s="13"/>
      <c r="EW42" s="13"/>
      <c r="EX42" s="13"/>
      <c r="EY42" s="13">
        <v>2</v>
      </c>
      <c r="EZ42" s="13">
        <v>0</v>
      </c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>
        <v>2</v>
      </c>
      <c r="FP42" s="13">
        <v>0</v>
      </c>
      <c r="FQ42" s="13"/>
      <c r="FR42" s="13"/>
      <c r="FS42" s="13"/>
      <c r="FT42" s="13"/>
      <c r="FU42" s="13"/>
      <c r="FV42" s="13"/>
      <c r="FW42" s="13">
        <v>3</v>
      </c>
      <c r="FX42" s="13">
        <v>0</v>
      </c>
      <c r="FY42" s="13"/>
      <c r="FZ42" s="13"/>
      <c r="GA42" s="13"/>
      <c r="GB42" s="13"/>
      <c r="GC42" s="13"/>
      <c r="GD42" s="13"/>
      <c r="GE42" s="13">
        <v>1</v>
      </c>
      <c r="GF42" s="13">
        <v>1</v>
      </c>
      <c r="GG42" s="13"/>
      <c r="GH42" s="13"/>
      <c r="GI42" s="13"/>
      <c r="GJ42" s="13"/>
      <c r="GK42" s="13"/>
      <c r="GL42" s="13"/>
      <c r="GM42" s="9">
        <f t="shared" si="0"/>
        <v>33</v>
      </c>
      <c r="GN42" s="9">
        <f t="shared" si="1"/>
        <v>3</v>
      </c>
      <c r="GO42" s="9">
        <f t="shared" si="2"/>
        <v>9.0909090909090912E-2</v>
      </c>
      <c r="GP42" s="9">
        <f t="shared" si="3"/>
        <v>0</v>
      </c>
      <c r="GQ42" s="9">
        <f t="shared" si="4"/>
        <v>0</v>
      </c>
      <c r="GR42" s="9" t="e">
        <f t="shared" si="5"/>
        <v>#DIV/0!</v>
      </c>
      <c r="GS42" s="9">
        <f t="shared" si="6"/>
        <v>0</v>
      </c>
      <c r="GT42" s="9">
        <f t="shared" si="7"/>
        <v>0</v>
      </c>
      <c r="GU42" s="9" t="e">
        <f t="shared" si="11"/>
        <v>#DIV/0!</v>
      </c>
      <c r="GV42" s="9">
        <f t="shared" si="8"/>
        <v>0</v>
      </c>
      <c r="GW42" s="9">
        <f t="shared" si="9"/>
        <v>0</v>
      </c>
      <c r="GX42" s="9" t="e">
        <f t="shared" si="10"/>
        <v>#DIV/0!</v>
      </c>
    </row>
    <row r="43" spans="1:206" ht="15.75" customHeight="1" x14ac:dyDescent="0.25">
      <c r="A43" s="25" t="s">
        <v>5</v>
      </c>
      <c r="B43" s="25"/>
      <c r="C43" s="15">
        <v>130</v>
      </c>
      <c r="D43" s="15">
        <v>28</v>
      </c>
      <c r="E43" s="15">
        <f t="shared" ref="E43:J43" si="12">SUM(E5:E42)</f>
        <v>0</v>
      </c>
      <c r="F43" s="15">
        <f t="shared" si="12"/>
        <v>0</v>
      </c>
      <c r="G43" s="15">
        <f t="shared" si="12"/>
        <v>0</v>
      </c>
      <c r="H43" s="15">
        <f t="shared" si="12"/>
        <v>0</v>
      </c>
      <c r="I43" s="15">
        <f t="shared" si="12"/>
        <v>0</v>
      </c>
      <c r="J43" s="15">
        <f t="shared" si="12"/>
        <v>0</v>
      </c>
      <c r="K43" s="15">
        <v>35</v>
      </c>
      <c r="L43" s="15">
        <v>3</v>
      </c>
      <c r="M43" s="15">
        <f t="shared" ref="M43:R43" si="13">SUM(M5:M42)</f>
        <v>0</v>
      </c>
      <c r="N43" s="15">
        <f t="shared" si="13"/>
        <v>0</v>
      </c>
      <c r="O43" s="15">
        <f t="shared" si="13"/>
        <v>0</v>
      </c>
      <c r="P43" s="15">
        <f t="shared" si="13"/>
        <v>0</v>
      </c>
      <c r="Q43" s="15">
        <f t="shared" si="13"/>
        <v>0</v>
      </c>
      <c r="R43" s="15">
        <f t="shared" si="13"/>
        <v>0</v>
      </c>
      <c r="S43" s="15">
        <v>34</v>
      </c>
      <c r="T43" s="15">
        <v>4</v>
      </c>
      <c r="U43" s="15">
        <f t="shared" ref="U43:Z43" si="14">SUM(U5:U42)</f>
        <v>0</v>
      </c>
      <c r="V43" s="15">
        <f t="shared" si="14"/>
        <v>0</v>
      </c>
      <c r="W43" s="15">
        <f t="shared" si="14"/>
        <v>0</v>
      </c>
      <c r="X43" s="15">
        <f t="shared" si="14"/>
        <v>0</v>
      </c>
      <c r="Y43" s="15">
        <f t="shared" si="14"/>
        <v>0</v>
      </c>
      <c r="Z43" s="15">
        <f t="shared" si="14"/>
        <v>0</v>
      </c>
      <c r="AA43" s="15">
        <v>63</v>
      </c>
      <c r="AB43" s="15">
        <v>20</v>
      </c>
      <c r="AC43" s="15">
        <f t="shared" ref="AC43:AH43" si="15">SUM(AC5:AC42)</f>
        <v>0</v>
      </c>
      <c r="AD43" s="15">
        <f t="shared" si="15"/>
        <v>0</v>
      </c>
      <c r="AE43" s="15">
        <f t="shared" si="15"/>
        <v>0</v>
      </c>
      <c r="AF43" s="15">
        <f t="shared" si="15"/>
        <v>0</v>
      </c>
      <c r="AG43" s="15">
        <f t="shared" si="15"/>
        <v>0</v>
      </c>
      <c r="AH43" s="15">
        <f t="shared" si="15"/>
        <v>0</v>
      </c>
      <c r="AI43" s="15">
        <v>67</v>
      </c>
      <c r="AJ43" s="15">
        <v>24</v>
      </c>
      <c r="AK43" s="15">
        <f t="shared" ref="AK43:AP43" si="16">SUM(AK5:AK42)</f>
        <v>0</v>
      </c>
      <c r="AL43" s="15">
        <f t="shared" si="16"/>
        <v>0</v>
      </c>
      <c r="AM43" s="15">
        <f t="shared" si="16"/>
        <v>0</v>
      </c>
      <c r="AN43" s="15">
        <f t="shared" si="16"/>
        <v>0</v>
      </c>
      <c r="AO43" s="15">
        <f t="shared" si="16"/>
        <v>0</v>
      </c>
      <c r="AP43" s="15">
        <f t="shared" si="16"/>
        <v>0</v>
      </c>
      <c r="AQ43" s="15">
        <v>59</v>
      </c>
      <c r="AR43" s="15">
        <v>24</v>
      </c>
      <c r="AS43" s="15">
        <f t="shared" ref="AS43:AX43" si="17">SUM(AS5:AS42)</f>
        <v>0</v>
      </c>
      <c r="AT43" s="15">
        <f t="shared" si="17"/>
        <v>0</v>
      </c>
      <c r="AU43" s="15">
        <f t="shared" si="17"/>
        <v>0</v>
      </c>
      <c r="AV43" s="15">
        <f t="shared" si="17"/>
        <v>0</v>
      </c>
      <c r="AW43" s="15">
        <f t="shared" si="17"/>
        <v>0</v>
      </c>
      <c r="AX43" s="15">
        <f t="shared" si="17"/>
        <v>0</v>
      </c>
      <c r="AY43" s="15">
        <v>6</v>
      </c>
      <c r="AZ43" s="15">
        <v>3</v>
      </c>
      <c r="BA43" s="15">
        <f t="shared" ref="BA43:BF43" si="18">SUM(BA5:BA42)</f>
        <v>0</v>
      </c>
      <c r="BB43" s="15">
        <f t="shared" si="18"/>
        <v>0</v>
      </c>
      <c r="BC43" s="15">
        <f t="shared" si="18"/>
        <v>0</v>
      </c>
      <c r="BD43" s="15">
        <f t="shared" si="18"/>
        <v>0</v>
      </c>
      <c r="BE43" s="15">
        <f t="shared" si="18"/>
        <v>0</v>
      </c>
      <c r="BF43" s="15">
        <f t="shared" si="18"/>
        <v>0</v>
      </c>
      <c r="BG43" s="15">
        <v>71</v>
      </c>
      <c r="BH43" s="15">
        <v>24</v>
      </c>
      <c r="BI43" s="15">
        <f t="shared" ref="BI43:BN43" si="19">SUM(BI5:BI42)</f>
        <v>0</v>
      </c>
      <c r="BJ43" s="15">
        <f t="shared" si="19"/>
        <v>0</v>
      </c>
      <c r="BK43" s="15">
        <f t="shared" si="19"/>
        <v>0</v>
      </c>
      <c r="BL43" s="15">
        <f t="shared" si="19"/>
        <v>0</v>
      </c>
      <c r="BM43" s="15">
        <f t="shared" si="19"/>
        <v>0</v>
      </c>
      <c r="BN43" s="15">
        <f t="shared" si="19"/>
        <v>0</v>
      </c>
      <c r="BO43" s="15">
        <v>12</v>
      </c>
      <c r="BP43" s="15">
        <v>3</v>
      </c>
      <c r="BQ43" s="15">
        <f t="shared" ref="BQ43:BV43" si="20">SUM(BQ5:BQ42)</f>
        <v>0</v>
      </c>
      <c r="BR43" s="15">
        <f t="shared" si="20"/>
        <v>0</v>
      </c>
      <c r="BS43" s="15">
        <f t="shared" si="20"/>
        <v>0</v>
      </c>
      <c r="BT43" s="15">
        <f t="shared" si="20"/>
        <v>0</v>
      </c>
      <c r="BU43" s="15">
        <f t="shared" si="20"/>
        <v>0</v>
      </c>
      <c r="BV43" s="15">
        <f t="shared" si="20"/>
        <v>0</v>
      </c>
      <c r="BW43" s="15">
        <v>26</v>
      </c>
      <c r="BX43" s="15">
        <v>6</v>
      </c>
      <c r="BY43" s="15">
        <f t="shared" ref="BY43:CD43" si="21">SUM(BY5:BY42)</f>
        <v>0</v>
      </c>
      <c r="BZ43" s="15">
        <f t="shared" si="21"/>
        <v>0</v>
      </c>
      <c r="CA43" s="15">
        <f t="shared" si="21"/>
        <v>0</v>
      </c>
      <c r="CB43" s="15">
        <f t="shared" si="21"/>
        <v>0</v>
      </c>
      <c r="CC43" s="15">
        <f t="shared" si="21"/>
        <v>0</v>
      </c>
      <c r="CD43" s="15">
        <f t="shared" si="21"/>
        <v>0</v>
      </c>
      <c r="CE43" s="15">
        <v>63</v>
      </c>
      <c r="CF43" s="15">
        <v>10</v>
      </c>
      <c r="CG43" s="15">
        <f t="shared" ref="CG43:CL43" si="22">SUM(CG5:CG42)</f>
        <v>0</v>
      </c>
      <c r="CH43" s="15">
        <f t="shared" si="22"/>
        <v>0</v>
      </c>
      <c r="CI43" s="15">
        <f t="shared" si="22"/>
        <v>0</v>
      </c>
      <c r="CJ43" s="15">
        <f t="shared" si="22"/>
        <v>0</v>
      </c>
      <c r="CK43" s="15">
        <f t="shared" si="22"/>
        <v>0</v>
      </c>
      <c r="CL43" s="15">
        <f t="shared" si="22"/>
        <v>0</v>
      </c>
      <c r="CM43" s="15">
        <v>41</v>
      </c>
      <c r="CN43" s="15">
        <v>5</v>
      </c>
      <c r="CO43" s="15">
        <f t="shared" ref="CO43:CT43" si="23">SUM(CO5:CO42)</f>
        <v>0</v>
      </c>
      <c r="CP43" s="15">
        <f t="shared" si="23"/>
        <v>0</v>
      </c>
      <c r="CQ43" s="15">
        <f t="shared" si="23"/>
        <v>0</v>
      </c>
      <c r="CR43" s="15">
        <f t="shared" si="23"/>
        <v>0</v>
      </c>
      <c r="CS43" s="15">
        <f t="shared" si="23"/>
        <v>0</v>
      </c>
      <c r="CT43" s="15">
        <f t="shared" si="23"/>
        <v>0</v>
      </c>
      <c r="CU43" s="15">
        <v>2</v>
      </c>
      <c r="CV43" s="15">
        <v>0</v>
      </c>
      <c r="CW43" s="15">
        <f t="shared" ref="CW43:DB43" si="24">SUM(CW5:CW42)</f>
        <v>0</v>
      </c>
      <c r="CX43" s="15">
        <f t="shared" si="24"/>
        <v>0</v>
      </c>
      <c r="CY43" s="15">
        <f t="shared" si="24"/>
        <v>0</v>
      </c>
      <c r="CZ43" s="15">
        <f t="shared" si="24"/>
        <v>0</v>
      </c>
      <c r="DA43" s="15">
        <f t="shared" si="24"/>
        <v>0</v>
      </c>
      <c r="DB43" s="15">
        <f t="shared" si="24"/>
        <v>0</v>
      </c>
      <c r="DC43" s="15">
        <v>15</v>
      </c>
      <c r="DD43" s="15">
        <v>14</v>
      </c>
      <c r="DE43" s="15">
        <f t="shared" ref="DE43:DJ43" si="25">SUM(DE5:DE42)</f>
        <v>0</v>
      </c>
      <c r="DF43" s="15">
        <f t="shared" si="25"/>
        <v>0</v>
      </c>
      <c r="DG43" s="15">
        <f t="shared" si="25"/>
        <v>0</v>
      </c>
      <c r="DH43" s="15">
        <f t="shared" si="25"/>
        <v>0</v>
      </c>
      <c r="DI43" s="15">
        <f t="shared" si="25"/>
        <v>0</v>
      </c>
      <c r="DJ43" s="15">
        <f t="shared" si="25"/>
        <v>0</v>
      </c>
      <c r="DK43" s="15">
        <v>28</v>
      </c>
      <c r="DL43" s="15">
        <v>13</v>
      </c>
      <c r="DM43" s="15">
        <f t="shared" ref="DM43:DR43" si="26">SUM(DM5:DM42)</f>
        <v>0</v>
      </c>
      <c r="DN43" s="15">
        <f t="shared" si="26"/>
        <v>0</v>
      </c>
      <c r="DO43" s="15">
        <f t="shared" si="26"/>
        <v>0</v>
      </c>
      <c r="DP43" s="15">
        <f t="shared" si="26"/>
        <v>0</v>
      </c>
      <c r="DQ43" s="15">
        <f t="shared" si="26"/>
        <v>0</v>
      </c>
      <c r="DR43" s="15">
        <f t="shared" si="26"/>
        <v>0</v>
      </c>
      <c r="DS43" s="15">
        <v>54</v>
      </c>
      <c r="DT43" s="15">
        <v>17</v>
      </c>
      <c r="DU43" s="15">
        <f t="shared" ref="DU43:DZ43" si="27">SUM(DU5:DU42)</f>
        <v>0</v>
      </c>
      <c r="DV43" s="15">
        <f t="shared" si="27"/>
        <v>0</v>
      </c>
      <c r="DW43" s="15">
        <f t="shared" si="27"/>
        <v>0</v>
      </c>
      <c r="DX43" s="15">
        <f t="shared" si="27"/>
        <v>0</v>
      </c>
      <c r="DY43" s="15">
        <f t="shared" si="27"/>
        <v>0</v>
      </c>
      <c r="DZ43" s="15">
        <f t="shared" si="27"/>
        <v>0</v>
      </c>
      <c r="EA43" s="15">
        <v>5</v>
      </c>
      <c r="EB43" s="15">
        <v>5</v>
      </c>
      <c r="EC43" s="15">
        <f t="shared" ref="EC43:EH43" si="28">SUM(EC5:EC42)</f>
        <v>0</v>
      </c>
      <c r="ED43" s="15">
        <f t="shared" si="28"/>
        <v>0</v>
      </c>
      <c r="EE43" s="15">
        <f t="shared" si="28"/>
        <v>0</v>
      </c>
      <c r="EF43" s="15">
        <f t="shared" si="28"/>
        <v>0</v>
      </c>
      <c r="EG43" s="15">
        <f t="shared" si="28"/>
        <v>0</v>
      </c>
      <c r="EH43" s="15">
        <f t="shared" si="28"/>
        <v>0</v>
      </c>
      <c r="EI43" s="15">
        <v>32</v>
      </c>
      <c r="EJ43" s="15">
        <v>16</v>
      </c>
      <c r="EK43" s="15">
        <f t="shared" ref="EK43:EP43" si="29">SUM(EK5:EK42)</f>
        <v>0</v>
      </c>
      <c r="EL43" s="15">
        <f t="shared" si="29"/>
        <v>0</v>
      </c>
      <c r="EM43" s="15">
        <f t="shared" si="29"/>
        <v>0</v>
      </c>
      <c r="EN43" s="15">
        <f t="shared" si="29"/>
        <v>0</v>
      </c>
      <c r="EO43" s="15">
        <f t="shared" si="29"/>
        <v>0</v>
      </c>
      <c r="EP43" s="15">
        <f t="shared" si="29"/>
        <v>0</v>
      </c>
      <c r="EQ43" s="15">
        <v>22</v>
      </c>
      <c r="ER43" s="15">
        <v>1</v>
      </c>
      <c r="ES43" s="15">
        <f t="shared" ref="ES43:EX43" si="30">SUM(ES5:ES42)</f>
        <v>0</v>
      </c>
      <c r="ET43" s="15">
        <f t="shared" si="30"/>
        <v>0</v>
      </c>
      <c r="EU43" s="15">
        <f t="shared" si="30"/>
        <v>0</v>
      </c>
      <c r="EV43" s="15">
        <f t="shared" si="30"/>
        <v>0</v>
      </c>
      <c r="EW43" s="15">
        <f t="shared" si="30"/>
        <v>0</v>
      </c>
      <c r="EX43" s="15">
        <f t="shared" si="30"/>
        <v>0</v>
      </c>
      <c r="EY43" s="15">
        <v>44</v>
      </c>
      <c r="EZ43" s="15">
        <v>6</v>
      </c>
      <c r="FA43" s="15">
        <v>4</v>
      </c>
      <c r="FB43" s="15">
        <v>1</v>
      </c>
      <c r="FC43" s="15">
        <f>SUM(FC5:FC42)</f>
        <v>0</v>
      </c>
      <c r="FD43" s="15">
        <f>SUM(FD5:FD42)</f>
        <v>0</v>
      </c>
      <c r="FE43" s="15">
        <f>SUM(FE5:FE42)</f>
        <v>0</v>
      </c>
      <c r="FF43" s="15">
        <f>SUM(FF5:FF42)</f>
        <v>0</v>
      </c>
      <c r="FG43" s="15">
        <v>7</v>
      </c>
      <c r="FH43" s="15">
        <v>2</v>
      </c>
      <c r="FI43" s="15">
        <f t="shared" ref="FI43:FN43" si="31">SUM(FI5:FI42)</f>
        <v>0</v>
      </c>
      <c r="FJ43" s="15">
        <f t="shared" si="31"/>
        <v>0</v>
      </c>
      <c r="FK43" s="15">
        <f t="shared" si="31"/>
        <v>0</v>
      </c>
      <c r="FL43" s="15">
        <f t="shared" si="31"/>
        <v>0</v>
      </c>
      <c r="FM43" s="15">
        <f t="shared" si="31"/>
        <v>0</v>
      </c>
      <c r="FN43" s="15">
        <f t="shared" si="31"/>
        <v>0</v>
      </c>
      <c r="FO43" s="15">
        <v>66</v>
      </c>
      <c r="FP43" s="15">
        <v>21</v>
      </c>
      <c r="FQ43" s="15">
        <f t="shared" ref="FQ43:FV43" si="32">SUM(FQ5:FQ42)</f>
        <v>0</v>
      </c>
      <c r="FR43" s="15">
        <f t="shared" si="32"/>
        <v>0</v>
      </c>
      <c r="FS43" s="15">
        <f t="shared" si="32"/>
        <v>0</v>
      </c>
      <c r="FT43" s="15">
        <f t="shared" si="32"/>
        <v>0</v>
      </c>
      <c r="FU43" s="15">
        <f t="shared" si="32"/>
        <v>0</v>
      </c>
      <c r="FV43" s="15">
        <f t="shared" si="32"/>
        <v>0</v>
      </c>
      <c r="FW43" s="15">
        <v>76</v>
      </c>
      <c r="FX43" s="15">
        <v>23</v>
      </c>
      <c r="FY43" s="15">
        <f t="shared" ref="FY43:GD43" si="33">SUM(FY5:FY42)</f>
        <v>0</v>
      </c>
      <c r="FZ43" s="15">
        <f t="shared" si="33"/>
        <v>0</v>
      </c>
      <c r="GA43" s="15">
        <f t="shared" si="33"/>
        <v>0</v>
      </c>
      <c r="GB43" s="15">
        <f t="shared" si="33"/>
        <v>0</v>
      </c>
      <c r="GC43" s="15">
        <f t="shared" si="33"/>
        <v>0</v>
      </c>
      <c r="GD43" s="15">
        <f t="shared" si="33"/>
        <v>0</v>
      </c>
      <c r="GE43" s="15">
        <v>26</v>
      </c>
      <c r="GF43" s="15">
        <v>5</v>
      </c>
      <c r="GG43" s="15">
        <f t="shared" ref="GG43:GN43" si="34">SUM(GG5:GG42)</f>
        <v>0</v>
      </c>
      <c r="GH43" s="15">
        <f t="shared" si="34"/>
        <v>0</v>
      </c>
      <c r="GI43" s="15">
        <f t="shared" si="34"/>
        <v>0</v>
      </c>
      <c r="GJ43" s="15">
        <f t="shared" si="34"/>
        <v>0</v>
      </c>
      <c r="GK43" s="15">
        <f t="shared" si="34"/>
        <v>0</v>
      </c>
      <c r="GL43" s="15">
        <f t="shared" si="34"/>
        <v>0</v>
      </c>
      <c r="GM43" s="15">
        <f t="shared" si="34"/>
        <v>1024</v>
      </c>
      <c r="GN43" s="15">
        <f t="shared" si="34"/>
        <v>283</v>
      </c>
      <c r="GO43" s="16">
        <f t="shared" si="2"/>
        <v>0.2763671875</v>
      </c>
      <c r="GP43" s="15">
        <f>SUM(GP5:GP42)</f>
        <v>4</v>
      </c>
      <c r="GQ43" s="15">
        <f>SUM(GQ5:GQ42)</f>
        <v>1</v>
      </c>
      <c r="GR43" s="16">
        <f t="shared" si="5"/>
        <v>0.25</v>
      </c>
      <c r="GS43" s="15">
        <f>SUM(GS5:GS42)</f>
        <v>0</v>
      </c>
      <c r="GT43" s="15">
        <f>SUM(GT5:GT42)</f>
        <v>0</v>
      </c>
      <c r="GU43" s="16" t="e">
        <f t="shared" si="11"/>
        <v>#DIV/0!</v>
      </c>
      <c r="GV43" s="15">
        <f>SUM(GV5:GV42)</f>
        <v>0</v>
      </c>
      <c r="GW43" s="15">
        <f>SUM(GW5:GW42)</f>
        <v>0</v>
      </c>
      <c r="GX43" s="16" t="e">
        <f t="shared" si="10"/>
        <v>#DIV/0!</v>
      </c>
    </row>
    <row r="46" spans="1:206" ht="21" customHeight="1" x14ac:dyDescent="0.25">
      <c r="A46" s="1">
        <v>1</v>
      </c>
      <c r="B46" s="2" t="s">
        <v>42</v>
      </c>
      <c r="C46" s="11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>
        <v>0</v>
      </c>
      <c r="CN46" s="13">
        <v>0</v>
      </c>
      <c r="CO46" s="13"/>
      <c r="CP46" s="13"/>
      <c r="CQ46" s="13"/>
      <c r="CR46" s="13"/>
      <c r="CS46" s="13"/>
      <c r="CT46" s="13"/>
      <c r="CU46" s="13">
        <v>0</v>
      </c>
      <c r="CV46" s="13">
        <v>0</v>
      </c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9">
        <f t="shared" ref="GM46:GN48" si="35">C46+K46+S46+AA46+AI46+AQ46+AY46+BG46+BO46+BW46+CE46+CM46+CU46+DC46+DK46+DS46+EA46+EI46+EQ46+EY46+FG46+FO46+FW46+GE46</f>
        <v>0</v>
      </c>
      <c r="GN46" s="9">
        <f t="shared" si="35"/>
        <v>0</v>
      </c>
      <c r="GO46" s="9" t="e">
        <f>GN46/GM46</f>
        <v>#DIV/0!</v>
      </c>
      <c r="GP46" s="9">
        <f t="shared" ref="GP46:GQ48" si="36">GG46+FY46+E46+M46+U46+AC46+AK46+AS46+BA46+BI46+BQ46+BY46+CG46+CO46+CW46+DE46+DM46+DU46+EC46+EK46+ES46+FA46+FI46+FQ46</f>
        <v>0</v>
      </c>
      <c r="GQ46" s="9">
        <f t="shared" si="36"/>
        <v>0</v>
      </c>
      <c r="GR46" s="9">
        <v>0</v>
      </c>
      <c r="GS46" s="9">
        <f t="shared" ref="GS46:GT48" si="37">G46+O46+W46+AE46+AM46+AU46+BC46+BK46+BS46+CA46+CI46+CQ46+CY46+DG46+DO46+DW46+EE46+EM46+EU46+FC46+FK46+FS46+GA46+GI46</f>
        <v>0</v>
      </c>
      <c r="GT46" s="9">
        <f t="shared" si="37"/>
        <v>0</v>
      </c>
      <c r="GU46" s="9">
        <v>0</v>
      </c>
      <c r="GV46" s="9">
        <f t="shared" ref="GV46:GW48" si="38">I46+Q46+Y46+AG46+AO46+AW46+BE46+BM46+BU46+CC46+CK46+CS46+DA46+DI46+DQ46+DY46+EG46+EO46+EW46+FE46+FM46+FU46+GC46+GK46</f>
        <v>0</v>
      </c>
      <c r="GW46" s="9">
        <f t="shared" si="38"/>
        <v>0</v>
      </c>
      <c r="GX46" s="9">
        <v>0</v>
      </c>
    </row>
    <row r="47" spans="1:206" ht="15.75" x14ac:dyDescent="0.25">
      <c r="A47" s="1">
        <v>2</v>
      </c>
      <c r="B47" s="2" t="s">
        <v>43</v>
      </c>
      <c r="C47" s="11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>
        <v>0</v>
      </c>
      <c r="CN47" s="13">
        <v>0</v>
      </c>
      <c r="CO47" s="13"/>
      <c r="CP47" s="13"/>
      <c r="CQ47" s="13"/>
      <c r="CR47" s="13"/>
      <c r="CS47" s="13"/>
      <c r="CT47" s="13"/>
      <c r="CU47" s="13">
        <v>0</v>
      </c>
      <c r="CV47" s="13">
        <v>0</v>
      </c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9">
        <f t="shared" si="35"/>
        <v>0</v>
      </c>
      <c r="GN47" s="9">
        <f t="shared" si="35"/>
        <v>0</v>
      </c>
      <c r="GO47" s="9" t="e">
        <f>GN47/GM47</f>
        <v>#DIV/0!</v>
      </c>
      <c r="GP47" s="9">
        <f t="shared" si="36"/>
        <v>0</v>
      </c>
      <c r="GQ47" s="9">
        <f t="shared" si="36"/>
        <v>0</v>
      </c>
      <c r="GR47" s="9">
        <v>0</v>
      </c>
      <c r="GS47" s="9">
        <f t="shared" si="37"/>
        <v>0</v>
      </c>
      <c r="GT47" s="9">
        <f t="shared" si="37"/>
        <v>0</v>
      </c>
      <c r="GU47" s="9">
        <v>0</v>
      </c>
      <c r="GV47" s="9">
        <f t="shared" si="38"/>
        <v>0</v>
      </c>
      <c r="GW47" s="9">
        <f t="shared" si="38"/>
        <v>0</v>
      </c>
      <c r="GX47" s="9">
        <v>0</v>
      </c>
    </row>
    <row r="48" spans="1:206" ht="25.5" x14ac:dyDescent="0.25">
      <c r="A48" s="1">
        <v>3</v>
      </c>
      <c r="B48" s="2" t="s">
        <v>44</v>
      </c>
      <c r="C48" s="11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>
        <v>0</v>
      </c>
      <c r="CN48" s="14">
        <v>0</v>
      </c>
      <c r="CO48" s="14"/>
      <c r="CP48" s="14"/>
      <c r="CQ48" s="14"/>
      <c r="CR48" s="14"/>
      <c r="CS48" s="14"/>
      <c r="CT48" s="14"/>
      <c r="CU48" s="14">
        <v>0</v>
      </c>
      <c r="CV48" s="14">
        <v>0</v>
      </c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9">
        <f t="shared" si="35"/>
        <v>0</v>
      </c>
      <c r="GN48" s="9">
        <f t="shared" si="35"/>
        <v>0</v>
      </c>
      <c r="GO48" s="9">
        <v>0</v>
      </c>
      <c r="GP48" s="9">
        <f t="shared" si="36"/>
        <v>0</v>
      </c>
      <c r="GQ48" s="9">
        <f t="shared" si="36"/>
        <v>0</v>
      </c>
      <c r="GR48" s="9">
        <v>0</v>
      </c>
      <c r="GS48" s="9">
        <f t="shared" si="37"/>
        <v>0</v>
      </c>
      <c r="GT48" s="9">
        <f t="shared" si="37"/>
        <v>0</v>
      </c>
      <c r="GU48" s="9">
        <v>0</v>
      </c>
      <c r="GV48" s="9">
        <f t="shared" si="38"/>
        <v>0</v>
      </c>
      <c r="GW48" s="9">
        <f t="shared" si="38"/>
        <v>0</v>
      </c>
      <c r="GX48" s="9">
        <v>0</v>
      </c>
    </row>
    <row r="49" spans="1:206" x14ac:dyDescent="0.25">
      <c r="A49" s="21" t="s">
        <v>5</v>
      </c>
      <c r="B49" s="22"/>
      <c r="C49" s="10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</row>
  </sheetData>
  <sortState ref="A2:GX43">
    <sortCondition ref="B3"/>
  </sortState>
  <mergeCells count="130">
    <mergeCell ref="S2:Z2"/>
    <mergeCell ref="K2:R2"/>
    <mergeCell ref="GM3:GO3"/>
    <mergeCell ref="FC3:FD3"/>
    <mergeCell ref="FE3:FF3"/>
    <mergeCell ref="FG3:FH3"/>
    <mergeCell ref="FI3:FJ3"/>
    <mergeCell ref="FK3:FL3"/>
    <mergeCell ref="FM3:FN3"/>
    <mergeCell ref="EQ3:ER3"/>
    <mergeCell ref="ES3:ET3"/>
    <mergeCell ref="EU3:EV3"/>
    <mergeCell ref="EW3:EX3"/>
    <mergeCell ref="EY3:EZ3"/>
    <mergeCell ref="FA3:FB3"/>
    <mergeCell ref="EE3:EF3"/>
    <mergeCell ref="EG3:EH3"/>
    <mergeCell ref="EI3:EJ3"/>
    <mergeCell ref="EK3:EL3"/>
    <mergeCell ref="EM3:EN3"/>
    <mergeCell ref="EO3:EP3"/>
    <mergeCell ref="DS3:DT3"/>
    <mergeCell ref="DU3:DV3"/>
    <mergeCell ref="DW3:DX3"/>
    <mergeCell ref="GA3:GB3"/>
    <mergeCell ref="GC3:GD3"/>
    <mergeCell ref="FO2:FV2"/>
    <mergeCell ref="AY3:AZ3"/>
    <mergeCell ref="BA3:BB3"/>
    <mergeCell ref="BC3:BD3"/>
    <mergeCell ref="BE3:BF3"/>
    <mergeCell ref="BG3:BH3"/>
    <mergeCell ref="BI3:BJ3"/>
    <mergeCell ref="BW3:BX3"/>
    <mergeCell ref="BY3:BZ3"/>
    <mergeCell ref="CA3:CB3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CU3:CV3"/>
    <mergeCell ref="CW3:CX3"/>
    <mergeCell ref="CY3:CZ3"/>
    <mergeCell ref="FY3:FZ3"/>
    <mergeCell ref="AM3:AN3"/>
    <mergeCell ref="AO3:AP3"/>
    <mergeCell ref="AQ3:AR3"/>
    <mergeCell ref="AS3:AT3"/>
    <mergeCell ref="AU3:AV3"/>
    <mergeCell ref="AW3:AX3"/>
    <mergeCell ref="DA3:DB3"/>
    <mergeCell ref="DC3:DD3"/>
    <mergeCell ref="DE3:DF3"/>
    <mergeCell ref="CI3:CJ3"/>
    <mergeCell ref="CK3:CL3"/>
    <mergeCell ref="CM3:CN3"/>
    <mergeCell ref="CO3:CP3"/>
    <mergeCell ref="CQ3:CR3"/>
    <mergeCell ref="CS3:CT3"/>
    <mergeCell ref="DY3:DZ3"/>
    <mergeCell ref="EA3:EB3"/>
    <mergeCell ref="EC3:ED3"/>
    <mergeCell ref="DG3:DH3"/>
    <mergeCell ref="DI3:DJ3"/>
    <mergeCell ref="DK3:DL3"/>
    <mergeCell ref="DM3:DN3"/>
    <mergeCell ref="DO3:DP3"/>
    <mergeCell ref="K3:L3"/>
    <mergeCell ref="M3:N3"/>
    <mergeCell ref="O3:P3"/>
    <mergeCell ref="Q3:R3"/>
    <mergeCell ref="S3:T3"/>
    <mergeCell ref="U3:V3"/>
    <mergeCell ref="W3:X3"/>
    <mergeCell ref="Y3:Z3"/>
    <mergeCell ref="FW3:FX3"/>
    <mergeCell ref="DQ3:DR3"/>
    <mergeCell ref="GK3:GL3"/>
    <mergeCell ref="GP3:GR3"/>
    <mergeCell ref="GS3:GU3"/>
    <mergeCell ref="GV3:GX3"/>
    <mergeCell ref="GM2:GX2"/>
    <mergeCell ref="GE2:GL2"/>
    <mergeCell ref="E3:F3"/>
    <mergeCell ref="G3:H3"/>
    <mergeCell ref="I3:J3"/>
    <mergeCell ref="GE3:GF3"/>
    <mergeCell ref="GG3:GH3"/>
    <mergeCell ref="GI3:GJ3"/>
    <mergeCell ref="FO3:FP3"/>
    <mergeCell ref="FQ3:FR3"/>
    <mergeCell ref="FS3:FT3"/>
    <mergeCell ref="FU3:FV3"/>
    <mergeCell ref="AA3:AB3"/>
    <mergeCell ref="AC3:AD3"/>
    <mergeCell ref="AE3:AF3"/>
    <mergeCell ref="AG3:AH3"/>
    <mergeCell ref="AI3:AJ3"/>
    <mergeCell ref="AK3:AL3"/>
    <mergeCell ref="FG2:FN2"/>
    <mergeCell ref="FW2:GD2"/>
    <mergeCell ref="A49:B49"/>
    <mergeCell ref="A1:GX1"/>
    <mergeCell ref="AB2:AH2"/>
    <mergeCell ref="AJ2:AP2"/>
    <mergeCell ref="AR2:AX2"/>
    <mergeCell ref="AZ2:BF2"/>
    <mergeCell ref="BH2:BN2"/>
    <mergeCell ref="BP2:BV2"/>
    <mergeCell ref="A43:B43"/>
    <mergeCell ref="B2:B4"/>
    <mergeCell ref="A2:A4"/>
    <mergeCell ref="C3:D3"/>
    <mergeCell ref="C2:J2"/>
    <mergeCell ref="EZ2:FF2"/>
    <mergeCell ref="EI2:EP2"/>
    <mergeCell ref="EQ2:EX2"/>
    <mergeCell ref="EA2:EH2"/>
    <mergeCell ref="DS2:DZ2"/>
    <mergeCell ref="BX2:CD2"/>
    <mergeCell ref="CF2:CL2"/>
    <mergeCell ref="CN2:CT2"/>
    <mergeCell ref="CV2:DB2"/>
    <mergeCell ref="DD2:DJ2"/>
    <mergeCell ref="DL2:D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G1" sqref="G1:G1048576"/>
    </sheetView>
  </sheetViews>
  <sheetFormatPr defaultRowHeight="15" x14ac:dyDescent="0.25"/>
  <cols>
    <col min="1" max="1" width="4.7109375" bestFit="1" customWidth="1"/>
    <col min="2" max="2" width="38.85546875" customWidth="1"/>
    <col min="6" max="6" width="12.5703125" customWidth="1"/>
  </cols>
  <sheetData>
    <row r="1" spans="1:8" ht="29.25" customHeight="1" x14ac:dyDescent="0.25">
      <c r="A1" s="46" t="s">
        <v>49</v>
      </c>
      <c r="B1" s="46" t="s">
        <v>0</v>
      </c>
      <c r="C1" s="47" t="s">
        <v>1</v>
      </c>
      <c r="D1" s="48"/>
      <c r="E1" s="49"/>
      <c r="F1" s="55" t="s">
        <v>77</v>
      </c>
      <c r="G1" s="50"/>
      <c r="H1" s="51"/>
    </row>
    <row r="2" spans="1:8" ht="24" customHeight="1" x14ac:dyDescent="0.25">
      <c r="A2" s="52">
        <v>1</v>
      </c>
      <c r="B2" s="53" t="s">
        <v>27</v>
      </c>
      <c r="C2" s="41">
        <f>'2.1.3. ВсОШ'!GM28</f>
        <v>28</v>
      </c>
      <c r="D2" s="41">
        <f>'2.1.3. ВсОШ'!GN28</f>
        <v>18</v>
      </c>
      <c r="E2" s="42">
        <f>'2.1.3. ВсОШ'!GO28</f>
        <v>0.6428571428571429</v>
      </c>
      <c r="F2" s="56">
        <v>1</v>
      </c>
      <c r="G2" s="45"/>
      <c r="H2" s="45"/>
    </row>
    <row r="3" spans="1:8" ht="18.75" x14ac:dyDescent="0.25">
      <c r="A3" s="52">
        <v>2</v>
      </c>
      <c r="B3" s="53" t="s">
        <v>38</v>
      </c>
      <c r="C3" s="41">
        <f>'2.1.3. ВсОШ'!GM40</f>
        <v>33</v>
      </c>
      <c r="D3" s="41">
        <f>'2.1.3. ВсОШ'!GN40</f>
        <v>19</v>
      </c>
      <c r="E3" s="42">
        <f>'2.1.3. ВсОШ'!GO40</f>
        <v>0.5757575757575758</v>
      </c>
      <c r="F3" s="56">
        <v>2</v>
      </c>
      <c r="G3" s="45"/>
      <c r="H3" s="45"/>
    </row>
    <row r="4" spans="1:8" ht="18.75" x14ac:dyDescent="0.25">
      <c r="A4" s="52">
        <v>3</v>
      </c>
      <c r="B4" s="53" t="s">
        <v>26</v>
      </c>
      <c r="C4" s="41">
        <f>'2.1.3. ВсОШ'!GM30</f>
        <v>26</v>
      </c>
      <c r="D4" s="41">
        <f>'2.1.3. ВсОШ'!GN30</f>
        <v>14</v>
      </c>
      <c r="E4" s="42">
        <f>'2.1.3. ВсОШ'!GO30</f>
        <v>0.53846153846153844</v>
      </c>
      <c r="F4" s="56">
        <v>3</v>
      </c>
      <c r="G4" s="45"/>
      <c r="H4" s="45"/>
    </row>
    <row r="5" spans="1:8" ht="18.75" x14ac:dyDescent="0.25">
      <c r="A5" s="52">
        <v>4</v>
      </c>
      <c r="B5" s="53" t="s">
        <v>8</v>
      </c>
      <c r="C5" s="41">
        <f>'2.1.3. ВсОШ'!GM7</f>
        <v>22</v>
      </c>
      <c r="D5" s="41">
        <f>'2.1.3. ВсОШ'!GN7</f>
        <v>11</v>
      </c>
      <c r="E5" s="42">
        <f>'2.1.3. ВсОШ'!GO7</f>
        <v>0.5</v>
      </c>
      <c r="F5" s="56">
        <v>4</v>
      </c>
      <c r="G5" s="45"/>
      <c r="H5" s="45"/>
    </row>
    <row r="6" spans="1:8" ht="18.75" x14ac:dyDescent="0.25">
      <c r="A6" s="52">
        <v>5</v>
      </c>
      <c r="B6" s="53" t="s">
        <v>21</v>
      </c>
      <c r="C6" s="41">
        <f>'2.1.3. ВсОШ'!GM24</f>
        <v>51</v>
      </c>
      <c r="D6" s="41">
        <f>'2.1.3. ВсОШ'!GN24</f>
        <v>25</v>
      </c>
      <c r="E6" s="42">
        <f>'2.1.3. ВсОШ'!GO24</f>
        <v>0.49019607843137253</v>
      </c>
      <c r="F6" s="56">
        <v>5</v>
      </c>
      <c r="G6" s="45"/>
      <c r="H6" s="45"/>
    </row>
    <row r="7" spans="1:8" ht="18.75" x14ac:dyDescent="0.25">
      <c r="A7" s="52">
        <v>6</v>
      </c>
      <c r="B7" s="53" t="s">
        <v>20</v>
      </c>
      <c r="C7" s="41">
        <f>'2.1.3. ВсОШ'!GM23</f>
        <v>18</v>
      </c>
      <c r="D7" s="41">
        <f>'2.1.3. ВсОШ'!GN23</f>
        <v>8</v>
      </c>
      <c r="E7" s="42">
        <f>'2.1.3. ВсОШ'!GO23</f>
        <v>0.44444444444444442</v>
      </c>
      <c r="F7" s="56">
        <v>6</v>
      </c>
      <c r="G7" s="45"/>
      <c r="H7" s="45"/>
    </row>
    <row r="8" spans="1:8" ht="18.75" x14ac:dyDescent="0.25">
      <c r="A8" s="52">
        <v>7</v>
      </c>
      <c r="B8" s="53" t="s">
        <v>7</v>
      </c>
      <c r="C8" s="41">
        <f>'2.1.3. ВсОШ'!GM6</f>
        <v>46</v>
      </c>
      <c r="D8" s="41">
        <f>'2.1.3. ВсОШ'!GN6</f>
        <v>20</v>
      </c>
      <c r="E8" s="42">
        <f>'2.1.3. ВсОШ'!GO6</f>
        <v>0.43478260869565216</v>
      </c>
      <c r="F8" s="56">
        <v>7</v>
      </c>
      <c r="G8" s="45"/>
      <c r="H8" s="45"/>
    </row>
    <row r="9" spans="1:8" ht="25.5" x14ac:dyDescent="0.25">
      <c r="A9" s="52">
        <v>8</v>
      </c>
      <c r="B9" s="53" t="s">
        <v>45</v>
      </c>
      <c r="C9" s="41">
        <f>'2.1.3. ВсОШ'!GM10</f>
        <v>44</v>
      </c>
      <c r="D9" s="41">
        <f>'2.1.3. ВсОШ'!GN10</f>
        <v>15</v>
      </c>
      <c r="E9" s="42">
        <f>'2.1.3. ВсОШ'!GO10</f>
        <v>0.34090909090909088</v>
      </c>
      <c r="F9" s="56">
        <v>8</v>
      </c>
      <c r="G9" s="45"/>
      <c r="H9" s="45"/>
    </row>
    <row r="10" spans="1:8" ht="18.75" x14ac:dyDescent="0.25">
      <c r="A10" s="52">
        <v>9</v>
      </c>
      <c r="B10" s="53" t="s">
        <v>22</v>
      </c>
      <c r="C10" s="41">
        <f>'2.1.3. ВсОШ'!GM25</f>
        <v>21</v>
      </c>
      <c r="D10" s="41">
        <f>'2.1.3. ВсОШ'!GN25</f>
        <v>7</v>
      </c>
      <c r="E10" s="42">
        <f>'2.1.3. ВсОШ'!GO25</f>
        <v>0.33333333333333331</v>
      </c>
      <c r="F10" s="56">
        <v>9</v>
      </c>
      <c r="G10" s="45"/>
      <c r="H10" s="45"/>
    </row>
    <row r="11" spans="1:8" ht="18.75" x14ac:dyDescent="0.25">
      <c r="A11" s="52">
        <v>10</v>
      </c>
      <c r="B11" s="53" t="s">
        <v>28</v>
      </c>
      <c r="C11" s="41">
        <f>'2.1.3. ВсОШ'!GM29</f>
        <v>29</v>
      </c>
      <c r="D11" s="41">
        <f>'2.1.3. ВсОШ'!GN29</f>
        <v>9</v>
      </c>
      <c r="E11" s="42">
        <f>'2.1.3. ВсОШ'!GO29</f>
        <v>0.31034482758620691</v>
      </c>
      <c r="F11" s="56">
        <v>10</v>
      </c>
      <c r="G11" s="45"/>
      <c r="H11" s="45"/>
    </row>
    <row r="12" spans="1:8" ht="18.75" x14ac:dyDescent="0.25">
      <c r="A12" s="52">
        <v>11</v>
      </c>
      <c r="B12" s="53" t="s">
        <v>15</v>
      </c>
      <c r="C12" s="41">
        <f>'2.1.3. ВсОШ'!GM17</f>
        <v>24</v>
      </c>
      <c r="D12" s="41">
        <f>'2.1.3. ВсОШ'!GN17</f>
        <v>7</v>
      </c>
      <c r="E12" s="42">
        <f>'2.1.3. ВсОШ'!GO17</f>
        <v>0.29166666666666669</v>
      </c>
      <c r="F12" s="56">
        <v>11</v>
      </c>
      <c r="G12" s="45"/>
      <c r="H12" s="45"/>
    </row>
    <row r="13" spans="1:8" ht="18.75" x14ac:dyDescent="0.25">
      <c r="A13" s="52">
        <v>12</v>
      </c>
      <c r="B13" s="53" t="s">
        <v>19</v>
      </c>
      <c r="C13" s="41">
        <f>'2.1.3. ВсОШ'!GM22</f>
        <v>31</v>
      </c>
      <c r="D13" s="41">
        <f>'2.1.3. ВсОШ'!GN22</f>
        <v>9</v>
      </c>
      <c r="E13" s="42">
        <f>'2.1.3. ВсОШ'!GO22</f>
        <v>0.29032258064516131</v>
      </c>
      <c r="F13" s="56">
        <v>12</v>
      </c>
      <c r="G13" s="45"/>
      <c r="H13" s="45"/>
    </row>
    <row r="14" spans="1:8" ht="38.25" customHeight="1" x14ac:dyDescent="0.25">
      <c r="A14" s="25" t="s">
        <v>5</v>
      </c>
      <c r="B14" s="25"/>
      <c r="C14" s="43">
        <f>'2.1.3. ВсОШ'!GM43</f>
        <v>1024</v>
      </c>
      <c r="D14" s="43">
        <f>'2.1.3. ВсОШ'!GN43</f>
        <v>283</v>
      </c>
      <c r="E14" s="44">
        <f>'2.1.3. ВсОШ'!GO43</f>
        <v>0.2763671875</v>
      </c>
      <c r="F14" s="56"/>
      <c r="G14" s="45"/>
      <c r="H14" s="45"/>
    </row>
    <row r="15" spans="1:8" ht="18.75" x14ac:dyDescent="0.25">
      <c r="A15" s="52">
        <v>13</v>
      </c>
      <c r="B15" s="53" t="s">
        <v>39</v>
      </c>
      <c r="C15" s="41">
        <f>'2.1.3. ВсОШ'!GM41</f>
        <v>30</v>
      </c>
      <c r="D15" s="41">
        <f>'2.1.3. ВсОШ'!GN41</f>
        <v>8</v>
      </c>
      <c r="E15" s="42">
        <f>'2.1.3. ВсОШ'!GO41</f>
        <v>0.26666666666666666</v>
      </c>
      <c r="F15" s="56">
        <v>13</v>
      </c>
      <c r="G15" s="45"/>
      <c r="H15" s="45"/>
    </row>
    <row r="16" spans="1:8" ht="18.75" x14ac:dyDescent="0.25">
      <c r="A16" s="52">
        <v>14</v>
      </c>
      <c r="B16" s="53" t="s">
        <v>31</v>
      </c>
      <c r="C16" s="41">
        <f>'2.1.3. ВсОШ'!GM33</f>
        <v>27</v>
      </c>
      <c r="D16" s="41">
        <f>'2.1.3. ВсОШ'!GN33</f>
        <v>7</v>
      </c>
      <c r="E16" s="42">
        <f>'2.1.3. ВсОШ'!GO33</f>
        <v>0.25925925925925924</v>
      </c>
      <c r="F16" s="56">
        <v>14</v>
      </c>
      <c r="G16" s="45"/>
      <c r="H16" s="45"/>
    </row>
    <row r="17" spans="1:8" ht="18.75" x14ac:dyDescent="0.25">
      <c r="A17" s="52">
        <v>15</v>
      </c>
      <c r="B17" s="53" t="s">
        <v>32</v>
      </c>
      <c r="C17" s="41">
        <f>'2.1.3. ВсОШ'!GM34</f>
        <v>20</v>
      </c>
      <c r="D17" s="41">
        <f>'2.1.3. ВсОШ'!GN34</f>
        <v>5</v>
      </c>
      <c r="E17" s="42">
        <f>'2.1.3. ВсОШ'!GO34</f>
        <v>0.25</v>
      </c>
      <c r="F17" s="56">
        <v>15</v>
      </c>
      <c r="G17" s="45"/>
      <c r="H17" s="45"/>
    </row>
    <row r="18" spans="1:8" ht="18.75" x14ac:dyDescent="0.25">
      <c r="A18" s="52">
        <v>16</v>
      </c>
      <c r="B18" s="53" t="s">
        <v>37</v>
      </c>
      <c r="C18" s="41">
        <f>'2.1.3. ВсОШ'!GM39</f>
        <v>24</v>
      </c>
      <c r="D18" s="41">
        <f>'2.1.3. ВсОШ'!GN39</f>
        <v>6</v>
      </c>
      <c r="E18" s="42">
        <f>'2.1.3. ВсОШ'!GO39</f>
        <v>0.25</v>
      </c>
      <c r="F18" s="56">
        <v>15</v>
      </c>
      <c r="G18" s="45"/>
      <c r="H18" s="45"/>
    </row>
    <row r="19" spans="1:8" ht="18.75" x14ac:dyDescent="0.25">
      <c r="A19" s="52">
        <v>17</v>
      </c>
      <c r="B19" s="53" t="s">
        <v>10</v>
      </c>
      <c r="C19" s="41">
        <f>'2.1.3. ВсОШ'!GM9</f>
        <v>29</v>
      </c>
      <c r="D19" s="41">
        <f>'2.1.3. ВсОШ'!GN9</f>
        <v>7</v>
      </c>
      <c r="E19" s="42">
        <f>'2.1.3. ВсОШ'!GO9</f>
        <v>0.2413793103448276</v>
      </c>
      <c r="F19" s="56">
        <v>16</v>
      </c>
      <c r="G19" s="45"/>
      <c r="H19" s="45"/>
    </row>
    <row r="20" spans="1:8" ht="18.75" x14ac:dyDescent="0.25">
      <c r="A20" s="52">
        <v>18</v>
      </c>
      <c r="B20" s="53" t="s">
        <v>13</v>
      </c>
      <c r="C20" s="41">
        <f>'2.1.3. ВсОШ'!GM13</f>
        <v>21</v>
      </c>
      <c r="D20" s="41">
        <f>'2.1.3. ВсОШ'!GN13</f>
        <v>5</v>
      </c>
      <c r="E20" s="42">
        <f>'2.1.3. ВсОШ'!GO13</f>
        <v>0.23809523809523808</v>
      </c>
      <c r="F20" s="56">
        <v>17</v>
      </c>
      <c r="G20" s="45"/>
      <c r="H20" s="45"/>
    </row>
    <row r="21" spans="1:8" ht="18.75" x14ac:dyDescent="0.25">
      <c r="A21" s="52">
        <v>19</v>
      </c>
      <c r="B21" s="53" t="s">
        <v>18</v>
      </c>
      <c r="C21" s="41">
        <f>'2.1.3. ВсОШ'!GM21</f>
        <v>30</v>
      </c>
      <c r="D21" s="41">
        <f>'2.1.3. ВсОШ'!GN21</f>
        <v>7</v>
      </c>
      <c r="E21" s="42">
        <f>'2.1.3. ВсОШ'!GO21</f>
        <v>0.23333333333333334</v>
      </c>
      <c r="F21" s="56">
        <v>18</v>
      </c>
      <c r="G21" s="45"/>
      <c r="H21" s="45"/>
    </row>
    <row r="22" spans="1:8" ht="18.75" x14ac:dyDescent="0.25">
      <c r="A22" s="52">
        <v>20</v>
      </c>
      <c r="B22" s="53" t="s">
        <v>14</v>
      </c>
      <c r="C22" s="41">
        <f>'2.1.3. ВсОШ'!GM15</f>
        <v>35</v>
      </c>
      <c r="D22" s="41">
        <f>'2.1.3. ВсОШ'!GN15</f>
        <v>8</v>
      </c>
      <c r="E22" s="42">
        <f>'2.1.3. ВсОШ'!GO15</f>
        <v>0.22857142857142856</v>
      </c>
      <c r="F22" s="56">
        <v>19</v>
      </c>
      <c r="G22" s="45"/>
      <c r="H22" s="45"/>
    </row>
    <row r="23" spans="1:8" ht="18.75" x14ac:dyDescent="0.25">
      <c r="A23" s="52">
        <v>21</v>
      </c>
      <c r="B23" s="53" t="s">
        <v>9</v>
      </c>
      <c r="C23" s="41">
        <f>'2.1.3. ВсОШ'!GM8</f>
        <v>31</v>
      </c>
      <c r="D23" s="41">
        <f>'2.1.3. ВсОШ'!GN8</f>
        <v>7</v>
      </c>
      <c r="E23" s="42">
        <f>'2.1.3. ВсОШ'!GO8</f>
        <v>0.22580645161290322</v>
      </c>
      <c r="F23" s="56">
        <v>20</v>
      </c>
      <c r="G23" s="45"/>
      <c r="H23" s="45"/>
    </row>
    <row r="24" spans="1:8" ht="18.75" x14ac:dyDescent="0.25">
      <c r="A24" s="52">
        <v>22</v>
      </c>
      <c r="B24" s="53" t="s">
        <v>35</v>
      </c>
      <c r="C24" s="41">
        <f>'2.1.3. ВсОШ'!GM37</f>
        <v>18</v>
      </c>
      <c r="D24" s="41">
        <f>'2.1.3. ВсОШ'!GN37</f>
        <v>4</v>
      </c>
      <c r="E24" s="42">
        <f>'2.1.3. ВсОШ'!GO37</f>
        <v>0.22222222222222221</v>
      </c>
      <c r="F24" s="56">
        <v>21</v>
      </c>
      <c r="G24" s="45"/>
      <c r="H24" s="45"/>
    </row>
    <row r="25" spans="1:8" ht="18.75" x14ac:dyDescent="0.25">
      <c r="A25" s="52">
        <v>23</v>
      </c>
      <c r="B25" s="53" t="s">
        <v>24</v>
      </c>
      <c r="C25" s="41">
        <f>'2.1.3. ВсОШ'!GM26</f>
        <v>28</v>
      </c>
      <c r="D25" s="41">
        <f>'2.1.3. ВсОШ'!GN26</f>
        <v>6</v>
      </c>
      <c r="E25" s="42">
        <f>'2.1.3. ВсОШ'!GO26</f>
        <v>0.21428571428571427</v>
      </c>
      <c r="F25" s="56">
        <v>22</v>
      </c>
      <c r="G25" s="45"/>
      <c r="H25" s="45"/>
    </row>
    <row r="26" spans="1:8" ht="18.75" x14ac:dyDescent="0.25">
      <c r="A26" s="52">
        <v>24</v>
      </c>
      <c r="B26" s="54" t="s">
        <v>11</v>
      </c>
      <c r="C26" s="41">
        <f>'2.1.3. ВсОШ'!GM11</f>
        <v>19</v>
      </c>
      <c r="D26" s="41">
        <f>'2.1.3. ВсОШ'!GN11</f>
        <v>4</v>
      </c>
      <c r="E26" s="42">
        <f>'2.1.3. ВсОШ'!GO11</f>
        <v>0.21052631578947367</v>
      </c>
      <c r="F26" s="56">
        <v>23</v>
      </c>
      <c r="G26" s="45"/>
      <c r="H26" s="45"/>
    </row>
    <row r="27" spans="1:8" ht="18.75" x14ac:dyDescent="0.25">
      <c r="A27" s="52">
        <v>25</v>
      </c>
      <c r="B27" s="53" t="s">
        <v>30</v>
      </c>
      <c r="C27" s="41">
        <f>'2.1.3. ВсОШ'!GM32</f>
        <v>38</v>
      </c>
      <c r="D27" s="41">
        <f>'2.1.3. ВсОШ'!GN32</f>
        <v>8</v>
      </c>
      <c r="E27" s="42">
        <f>'2.1.3. ВсОШ'!GO32</f>
        <v>0.21052631578947367</v>
      </c>
      <c r="F27" s="56">
        <v>23</v>
      </c>
      <c r="G27" s="45"/>
      <c r="H27" s="45"/>
    </row>
    <row r="28" spans="1:8" ht="18.75" x14ac:dyDescent="0.25">
      <c r="A28" s="52">
        <v>26</v>
      </c>
      <c r="B28" s="53" t="s">
        <v>25</v>
      </c>
      <c r="C28" s="41">
        <f>'2.1.3. ВсОШ'!GM27</f>
        <v>27</v>
      </c>
      <c r="D28" s="41">
        <f>'2.1.3. ВсОШ'!GN27</f>
        <v>5</v>
      </c>
      <c r="E28" s="42">
        <f>'2.1.3. ВсОШ'!GO27</f>
        <v>0.18518518518518517</v>
      </c>
      <c r="F28" s="56">
        <v>24</v>
      </c>
      <c r="G28" s="45"/>
      <c r="H28" s="45"/>
    </row>
    <row r="29" spans="1:8" ht="25.5" x14ac:dyDescent="0.25">
      <c r="A29" s="52">
        <v>27</v>
      </c>
      <c r="B29" s="53" t="s">
        <v>46</v>
      </c>
      <c r="C29" s="41">
        <f>'2.1.3. ВсОШ'!GM16</f>
        <v>38</v>
      </c>
      <c r="D29" s="41">
        <f>'2.1.3. ВсОШ'!GN16</f>
        <v>7</v>
      </c>
      <c r="E29" s="42">
        <f>'2.1.3. ВсОШ'!GO16</f>
        <v>0.18421052631578946</v>
      </c>
      <c r="F29" s="56">
        <v>25</v>
      </c>
      <c r="G29" s="45"/>
      <c r="H29" s="45"/>
    </row>
    <row r="30" spans="1:8" ht="18.75" x14ac:dyDescent="0.25">
      <c r="A30" s="52">
        <v>28</v>
      </c>
      <c r="B30" s="53" t="s">
        <v>36</v>
      </c>
      <c r="C30" s="41">
        <f>'2.1.3. ВсОШ'!GM38</f>
        <v>33</v>
      </c>
      <c r="D30" s="41">
        <f>'2.1.3. ВсОШ'!GN38</f>
        <v>6</v>
      </c>
      <c r="E30" s="42">
        <f>'2.1.3. ВсОШ'!GO38</f>
        <v>0.18181818181818182</v>
      </c>
      <c r="F30" s="56">
        <v>26</v>
      </c>
      <c r="G30" s="45"/>
      <c r="H30" s="45"/>
    </row>
    <row r="31" spans="1:8" ht="18.75" x14ac:dyDescent="0.25">
      <c r="A31" s="52">
        <v>29</v>
      </c>
      <c r="B31" s="53" t="s">
        <v>33</v>
      </c>
      <c r="C31" s="41">
        <f>'2.1.3. ВсОШ'!GM35</f>
        <v>28</v>
      </c>
      <c r="D31" s="41">
        <f>'2.1.3. ВсОШ'!GN35</f>
        <v>5</v>
      </c>
      <c r="E31" s="42">
        <f>'2.1.3. ВсОШ'!GO35</f>
        <v>0.17857142857142858</v>
      </c>
      <c r="F31" s="56">
        <v>27</v>
      </c>
      <c r="G31" s="45"/>
      <c r="H31" s="45"/>
    </row>
    <row r="32" spans="1:8" ht="18.75" x14ac:dyDescent="0.25">
      <c r="A32" s="52">
        <v>30</v>
      </c>
      <c r="B32" s="53" t="s">
        <v>17</v>
      </c>
      <c r="C32" s="41">
        <f>'2.1.3. ВсОШ'!GM20</f>
        <v>19</v>
      </c>
      <c r="D32" s="41">
        <f>'2.1.3. ВсОШ'!GN20</f>
        <v>3</v>
      </c>
      <c r="E32" s="42">
        <f>'2.1.3. ВсОШ'!GO20</f>
        <v>0.15789473684210525</v>
      </c>
      <c r="F32" s="56">
        <v>28</v>
      </c>
      <c r="G32" s="45"/>
      <c r="H32" s="45"/>
    </row>
    <row r="33" spans="1:8" ht="18.75" x14ac:dyDescent="0.25">
      <c r="A33" s="52">
        <v>31</v>
      </c>
      <c r="B33" s="53" t="s">
        <v>16</v>
      </c>
      <c r="C33" s="41">
        <f>'2.1.3. ВсОШ'!GM19</f>
        <v>16</v>
      </c>
      <c r="D33" s="41">
        <f>'2.1.3. ВсОШ'!GN19</f>
        <v>2</v>
      </c>
      <c r="E33" s="42">
        <f>'2.1.3. ВсОШ'!GO19</f>
        <v>0.125</v>
      </c>
      <c r="F33" s="56">
        <v>29</v>
      </c>
      <c r="G33" s="45"/>
      <c r="H33" s="45"/>
    </row>
    <row r="34" spans="1:8" ht="18.75" x14ac:dyDescent="0.25">
      <c r="A34" s="52">
        <v>32</v>
      </c>
      <c r="B34" s="53" t="s">
        <v>34</v>
      </c>
      <c r="C34" s="41">
        <f>'2.1.3. ВсОШ'!GM36</f>
        <v>17</v>
      </c>
      <c r="D34" s="41">
        <f>'2.1.3. ВсОШ'!GN36</f>
        <v>2</v>
      </c>
      <c r="E34" s="42">
        <f>'2.1.3. ВсОШ'!GO36</f>
        <v>0.11764705882352941</v>
      </c>
      <c r="F34" s="56">
        <v>30</v>
      </c>
      <c r="G34" s="45"/>
      <c r="H34" s="45"/>
    </row>
    <row r="35" spans="1:8" ht="18.75" x14ac:dyDescent="0.25">
      <c r="A35" s="52">
        <v>33</v>
      </c>
      <c r="B35" s="53" t="s">
        <v>41</v>
      </c>
      <c r="C35" s="41">
        <f>'2.1.3. ВсОШ'!GM18</f>
        <v>20</v>
      </c>
      <c r="D35" s="41">
        <f>'2.1.3. ВсОШ'!GN18</f>
        <v>2</v>
      </c>
      <c r="E35" s="42">
        <f>'2.1.3. ВсОШ'!GO18</f>
        <v>0.1</v>
      </c>
      <c r="F35" s="56">
        <v>31</v>
      </c>
      <c r="G35" s="45"/>
      <c r="H35" s="45"/>
    </row>
    <row r="36" spans="1:8" ht="18.75" x14ac:dyDescent="0.25">
      <c r="A36" s="52">
        <v>34</v>
      </c>
      <c r="B36" s="53" t="s">
        <v>23</v>
      </c>
      <c r="C36" s="41">
        <f>'2.1.3. ВсОШ'!GM42</f>
        <v>33</v>
      </c>
      <c r="D36" s="41">
        <f>'2.1.3. ВсОШ'!GN42</f>
        <v>3</v>
      </c>
      <c r="E36" s="42">
        <f>'2.1.3. ВсОШ'!GO42</f>
        <v>9.0909090909090912E-2</v>
      </c>
      <c r="F36" s="56">
        <v>32</v>
      </c>
      <c r="G36" s="45"/>
      <c r="H36" s="45"/>
    </row>
    <row r="37" spans="1:8" ht="18.75" x14ac:dyDescent="0.25">
      <c r="A37" s="52">
        <v>35</v>
      </c>
      <c r="B37" s="53" t="s">
        <v>29</v>
      </c>
      <c r="C37" s="41">
        <f>'2.1.3. ВсОШ'!GM31</f>
        <v>23</v>
      </c>
      <c r="D37" s="41">
        <f>'2.1.3. ВсОШ'!GN31</f>
        <v>2</v>
      </c>
      <c r="E37" s="42">
        <f>'2.1.3. ВсОШ'!GO31</f>
        <v>8.6956521739130432E-2</v>
      </c>
      <c r="F37" s="56">
        <v>33</v>
      </c>
      <c r="G37" s="45"/>
      <c r="H37" s="45"/>
    </row>
    <row r="38" spans="1:8" ht="18.75" x14ac:dyDescent="0.25">
      <c r="A38" s="52">
        <v>36</v>
      </c>
      <c r="B38" s="53" t="s">
        <v>6</v>
      </c>
      <c r="C38" s="41">
        <f>'2.1.3. ВсОШ'!GM5</f>
        <v>17</v>
      </c>
      <c r="D38" s="41">
        <f>'2.1.3. ВсОШ'!GN5</f>
        <v>1</v>
      </c>
      <c r="E38" s="42">
        <f>'2.1.3. ВсОШ'!GO5</f>
        <v>5.8823529411764705E-2</v>
      </c>
      <c r="F38" s="56">
        <v>34</v>
      </c>
      <c r="G38" s="45"/>
      <c r="H38" s="45"/>
    </row>
    <row r="39" spans="1:8" ht="18.75" x14ac:dyDescent="0.25">
      <c r="A39" s="52">
        <v>37</v>
      </c>
      <c r="B39" s="53" t="s">
        <v>12</v>
      </c>
      <c r="C39" s="41">
        <f>'2.1.3. ВсОШ'!GM12</f>
        <v>26</v>
      </c>
      <c r="D39" s="41">
        <f>'2.1.3. ВсОШ'!GN12</f>
        <v>1</v>
      </c>
      <c r="E39" s="42">
        <f>'2.1.3. ВсОШ'!GO12</f>
        <v>3.8461538461538464E-2</v>
      </c>
      <c r="F39" s="56">
        <v>35</v>
      </c>
      <c r="G39" s="45"/>
      <c r="H39" s="45"/>
    </row>
    <row r="40" spans="1:8" ht="18.75" x14ac:dyDescent="0.25">
      <c r="A40" s="52">
        <v>38</v>
      </c>
      <c r="B40" s="53" t="s">
        <v>40</v>
      </c>
      <c r="C40" s="41">
        <f>'2.1.3. ВсОШ'!GM14</f>
        <v>4</v>
      </c>
      <c r="D40" s="41">
        <f>'2.1.3. ВсОШ'!GN14</f>
        <v>0</v>
      </c>
      <c r="E40" s="42">
        <f>'2.1.3. ВсОШ'!GO14</f>
        <v>0</v>
      </c>
      <c r="F40" s="56">
        <v>36</v>
      </c>
      <c r="G40" s="45"/>
      <c r="H40" s="45"/>
    </row>
    <row r="42" spans="1:8" ht="21.75" customHeight="1" x14ac:dyDescent="0.25"/>
  </sheetData>
  <sortState ref="A2:E41">
    <sortCondition descending="1" ref="E41"/>
  </sortState>
  <mergeCells count="2">
    <mergeCell ref="C1:E1"/>
    <mergeCell ref="A14:B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2.1.3. ВсОШ</vt:lpstr>
      <vt:lpstr>Лист1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nezirewa</cp:lastModifiedBy>
  <cp:lastPrinted>2018-06-08T07:48:02Z</cp:lastPrinted>
  <dcterms:created xsi:type="dcterms:W3CDTF">2018-02-04T20:59:32Z</dcterms:created>
  <dcterms:modified xsi:type="dcterms:W3CDTF">2019-12-26T08:53:14Z</dcterms:modified>
</cp:coreProperties>
</file>