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Симферопольский р-н Мои финансы 8 этап УпФин\"/>
    </mc:Choice>
  </mc:AlternateContent>
  <bookViews>
    <workbookView xWindow="0" yWindow="0" windowWidth="28800" windowHeight="1114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4" i="10" l="1"/>
  <c r="B42" i="10" l="1"/>
  <c r="B38" i="10"/>
  <c r="B37" i="10"/>
  <c r="B36" i="10"/>
  <c r="B35" i="10"/>
  <c r="B34" i="10"/>
  <c r="B33" i="10"/>
  <c r="B32" i="10"/>
  <c r="B31" i="10"/>
  <c r="B29" i="10"/>
  <c r="B28" i="10"/>
  <c r="B26" i="10"/>
  <c r="B25" i="10"/>
  <c r="B24" i="10"/>
  <c r="B22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<sst xmlns="http://schemas.openxmlformats.org/spreadsheetml/2006/main" count="61" uniqueCount="52">
  <si>
    <t>№</t>
  </si>
  <si>
    <t>Место проведения мероприятия</t>
  </si>
  <si>
    <t>МБОУ "Винницкая школа"</t>
  </si>
  <si>
    <t>МБОУ "Гвардейская школа № 1"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</si>
  <si>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</si>
  <si>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</si>
  <si>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</si>
  <si>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</si>
  <si>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</si>
  <si>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</si>
  <si>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</si>
  <si>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</si>
  <si>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</si>
  <si>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 xml:space="preserve">                                                                                                             ИТОГО:</t>
  </si>
  <si>
    <t xml:space="preserve">МБОУ Кленовская основная школа" </t>
  </si>
  <si>
    <t>МБОУ "Чистенская школа-гимназия им. Героя Социалистического труда И.С. Тарасюка"</t>
  </si>
  <si>
    <t>МБОУ "Мирновская школа № 1 им. Н.Н. Белова"</t>
  </si>
  <si>
    <t>МБОУ "Партизанская школа им. А.П. Богданова"</t>
  </si>
  <si>
    <t>МБОУ "Перовская школа-гимназия им. Героя Социалистического труда Г.А. Хачирашвили"</t>
  </si>
  <si>
    <t>МБОУ "Гвардейская школа-гимназия № 2 им. Героя Российской Федерации Дмитрия Фомина"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</si>
  <si>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VIII
</t>
    </r>
  </si>
  <si>
    <t>Название мероприятия</t>
  </si>
  <si>
    <t>Кол-во участников (учащиеся)</t>
  </si>
  <si>
    <t>Командная викторина "Азбука финансов"</t>
  </si>
  <si>
    <t>Азбука финансовой грамотности со Смешариками, Игра-головоломка «Финансовый ребус-квиз»,  Лекторий "Как начать инвестировать", Тест к 8 этапу: Азбука Инвестора</t>
  </si>
  <si>
    <t>Азбука инвестора (ребусы, интерактивная блиц-игра "Какой ты инвестор")</t>
  </si>
  <si>
    <t>Уроки финансовой грамотности "Что мы знаем об инвестициях"</t>
  </si>
  <si>
    <t>Уроки финансовой грамотности "Что мы знаем об инвестициях", "Зачем нужны инвестиционные фонды", Разгадываем кроссворды - узнаем новые понятия</t>
  </si>
  <si>
    <t>Урок "Вклады и инвестиции", ребусы</t>
  </si>
  <si>
    <t>Уроки "Азбука инвестора"</t>
  </si>
  <si>
    <t>Интерактивная блиц-игра "Какой ты инвестор", Ребусы "Проверь свою смекалку", Гайд «Топ-5 актуальных схем инвестиционных мошенников»</t>
  </si>
  <si>
    <t>Лекция "Азбука начинающего инвестора", Квиз "Финансовые инструменты", Ребусы</t>
  </si>
  <si>
    <t>Ребусы "Азбука инвестора", Тематический тест "Азбука инвестора", Лекция «Азбука начинающего инвестора» для подростка</t>
  </si>
  <si>
    <t>Лекция для подростков "Азбука инвестора",  Ребусы, раскраски, загадки , Настольная тренинг-игра "Финансовый квиз", Открытый онлайн-урок С.Колганова (зам.руководителя Службы по защите прав потребителей Банка России) "Как школьнику накопить на мечту?", Настольная тренинг-игра "Не в деньгах счастье"</t>
  </si>
  <si>
    <t>Финансовые ребусы, Квест -игра "Азбука инвестора"</t>
  </si>
  <si>
    <t xml:space="preserve"> Беседа - инструкция "Как инвестировать с маленькой суммой", Обсуждение (беседа ) чек - листа  "10 фатальных ошибок начинающего инвестора", Интерактивная блиц -игра "Какой ты инвестор"</t>
  </si>
  <si>
    <t>Азбука инвестиций. Ребусы, Азбука инвестиций. Как инвестировать с маленькой суммой, Азбука инвестиций.10 фатальных ошибок начинающего инвестора</t>
  </si>
  <si>
    <t>Уроки финансовой грамотности со старшеклассниками «Азбука инвестора»</t>
  </si>
  <si>
    <t>Блиц-игра "Какой ты инвестор"</t>
  </si>
  <si>
    <t xml:space="preserve">Уроки  "Азбука начинающего инвестора: базовые понятия" </t>
  </si>
  <si>
    <t xml:space="preserve">Лекция: "Азбука начинающего инвестора: базовые понятия" </t>
  </si>
  <si>
    <t>Составление личного инвестиционного плана, Интерактивная блиц-игра "Какой ты инвестор", Ролевая игра «Инвестиционный совет», Разгадывание ребусов, Мини-лекция "Инвесткопилка, что это такое и как пользоваться"</t>
  </si>
  <si>
    <t>Круглый стол «Первые инвестиции», Урок-лекция «Какие налоги платит инвестор», Урок «Финансовые ребусы», Лекция по финансовой грамотности представителями банка ВТБ</t>
  </si>
  <si>
    <t>ТОП-5 причин начать инвестировать!», "Базовые правила начинающего инвестора.ТОП-5 актуальных схем инвестмошенников"</t>
  </si>
  <si>
    <t>Азбука инвестора, интерактивная блиц-игра "Какой ты инвестор"</t>
  </si>
  <si>
    <t>Решение финансовых ребусов, Блиц-игра "Какой ты инвестор"</t>
  </si>
  <si>
    <t xml:space="preserve">Разгадывание ребусов "Азбука инвестора", Гайд «Топ-5
актуальных схем инвестиционных
мошенников», Блиц-игра "Проверь, какой ты инвестор", Классный час "Как распознать мошенника под маской инвестконсультанта", Беседы  "Кто такой инвестор и какие налоги онн платит?" </t>
  </si>
  <si>
    <t>Беседа "Что такое инвестиции?Распознай инвестмошенника", Интерактивный классный час" Проверь свою смекалку.Инвестиции(ребусы)"</t>
  </si>
  <si>
    <t>Лекция "Азбука начинающего инвестора"</t>
  </si>
  <si>
    <t xml:space="preserve">Разгадывание ребусов "Азбука инвестора", Урок "Как распознать мошенника под маской инвестконсультанта", Беседы  "Кто такой инвестор и какие налоги онн платит?" </t>
  </si>
  <si>
    <t xml:space="preserve">Инструкция "Первые инвестиции: что выбрать и как составить портфель", Уроки  "Азбука начинающего инвестора: базовые понятия" </t>
  </si>
  <si>
    <t>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</si>
</sst>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#,##0.00&quot; &quot;[$руб.-419];[Red]&quot;-&quot;#,##0.00&quot; &quot;[$руб.-419]"/>
  </numFmts>
  <fonts count="31" x14ac:knownFonts="1">
    <font>
      <sz val="12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u/>
      <sz val="12"/>
      <color rgb="FF0563C1"/>
      <name val="Calibri"/>
      <family val="2"/>
      <charset val="204"/>
    </font>
    <font>
      <u/>
      <sz val="7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18" fillId="0" borderId="0"/>
    <xf numFmtId="0" fontId="22" fillId="0" borderId="0"/>
    <xf numFmtId="0" fontId="1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3" fillId="0" borderId="0"/>
    <xf numFmtId="0" fontId="24" fillId="0" borderId="0"/>
    <xf numFmtId="164" fontId="25" fillId="0" borderId="0" applyBorder="0" applyProtection="0"/>
    <xf numFmtId="164" fontId="26" fillId="0" borderId="0" applyBorder="0" applyProtection="0"/>
    <xf numFmtId="164" fontId="27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164" fontId="10" fillId="0" borderId="0" applyBorder="0" applyProtection="0"/>
    <xf numFmtId="0" fontId="28" fillId="0" borderId="0" applyNumberFormat="0" applyBorder="0" applyProtection="0">
      <alignment horizontal="center"/>
    </xf>
    <xf numFmtId="0" fontId="28" fillId="0" borderId="0" applyNumberFormat="0" applyBorder="0" applyProtection="0">
      <alignment horizontal="center" textRotation="90"/>
    </xf>
    <xf numFmtId="0" fontId="29" fillId="0" borderId="0" applyNumberFormat="0" applyBorder="0" applyProtection="0"/>
    <xf numFmtId="165" fontId="29" fillId="0" borderId="0" applyBorder="0" applyProtection="0"/>
    <xf numFmtId="0" fontId="1" fillId="0" borderId="0"/>
    <xf numFmtId="0" fontId="30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top"/>
    </xf>
    <xf numFmtId="0" fontId="2" fillId="0" borderId="1" xfId="5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5" applyFont="1" applyBorder="1" applyAlignment="1">
      <alignment horizontal="center" vertical="top"/>
    </xf>
    <xf numFmtId="0" fontId="5" fillId="0" borderId="1" xfId="1" applyFont="1" applyBorder="1" applyAlignment="1">
      <alignment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5" xfId="27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2" fillId="0" borderId="1" xfId="5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Alignment="1">
      <alignment vertical="top" wrapText="1"/>
    </xf>
    <xf numFmtId="0" fontId="5" fillId="0" borderId="1" xfId="5" applyFont="1" applyBorder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wrapText="1"/>
    </xf>
  </cellXfs>
  <cellStyles count="42">
    <cellStyle name="Excel Built-in Normal" xfId="35"/>
    <cellStyle name="Heading" xfId="36"/>
    <cellStyle name="Heading1" xfId="37"/>
    <cellStyle name="Result" xfId="38"/>
    <cellStyle name="Result2" xfId="39"/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2 4" xfId="29"/>
    <cellStyle name="Гиперссылка 3" xfId="3"/>
    <cellStyle name="Гиперссылка 3 2" xfId="13"/>
    <cellStyle name="Гиперссылка 3 2 2" xfId="25"/>
    <cellStyle name="Гиперссылка 3 3" xfId="16"/>
    <cellStyle name="Гиперссылка 3 4" xfId="30"/>
    <cellStyle name="Гиперссылка 4" xfId="41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2 4" xfId="32"/>
    <cellStyle name="Обычный 2 3" xfId="10"/>
    <cellStyle name="Обычный 2 4" xfId="17"/>
    <cellStyle name="Обычный 2 5" xfId="31"/>
    <cellStyle name="Обычный 2 6" xfId="40"/>
    <cellStyle name="Обычный 3" xfId="6"/>
    <cellStyle name="Обычный 3 2" xfId="12"/>
    <cellStyle name="Обычный 3 2 2" xfId="24"/>
    <cellStyle name="Обычный 3 3" xfId="19"/>
    <cellStyle name="Обычный 3 4" xfId="33"/>
    <cellStyle name="Обычный 4" xfId="7"/>
    <cellStyle name="Обычный 4 2" xfId="14"/>
    <cellStyle name="Обычный 4 2 2" xfId="26"/>
    <cellStyle name="Обычный 4 3" xfId="20"/>
    <cellStyle name="Обычный 4 4" xfId="34"/>
    <cellStyle name="Обычный 5" xfId="8"/>
    <cellStyle name="Обычный 5 2" xfId="21"/>
    <cellStyle name="Обычный 6" xfId="27"/>
    <cellStyle name="Обычный 7" xfId="28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-8/Desktop/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2">
          <cell r="A42" t="str">
            <v>МБОУ «Широковская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topLeftCell="B4" zoomScale="93" zoomScaleNormal="93" workbookViewId="0">
      <selection activeCell="C54" sqref="C54"/>
    </sheetView>
  </sheetViews>
  <sheetFormatPr defaultColWidth="11" defaultRowHeight="30.95" customHeight="1" x14ac:dyDescent="0.25"/>
  <cols>
    <col min="1" max="1" width="6.5" style="20" customWidth="1"/>
    <col min="2" max="2" width="63.375" style="20" customWidth="1"/>
    <col min="3" max="3" width="144.625" style="20" customWidth="1"/>
    <col min="4" max="4" width="12.375" style="19" customWidth="1"/>
    <col min="5" max="16384" width="11" style="20"/>
  </cols>
  <sheetData>
    <row r="1" spans="1:4" ht="30.95" customHeight="1" x14ac:dyDescent="0.25">
      <c r="B1" s="54" t="s">
        <v>20</v>
      </c>
      <c r="C1" s="54"/>
      <c r="D1" s="54"/>
    </row>
    <row r="2" spans="1:4" s="19" customFormat="1" ht="30.95" customHeight="1" x14ac:dyDescent="0.25">
      <c r="A2" s="51" t="s">
        <v>0</v>
      </c>
      <c r="B2" s="51" t="s">
        <v>1</v>
      </c>
      <c r="C2" s="51" t="s">
        <v>21</v>
      </c>
      <c r="D2" s="51" t="s">
        <v>22</v>
      </c>
    </row>
    <row r="3" spans="1:4" ht="30.95" customHeight="1" x14ac:dyDescent="0.25">
      <c r="A3" s="21">
        <v>1</v>
      </c>
      <c r="B3" s="22" t="s">
        <v>2</v>
      </c>
      <c r="C3" s="39" t="s">
        <v>48</v>
      </c>
      <c r="D3" s="1">
        <v>34</v>
      </c>
    </row>
    <row r="4" spans="1:4" ht="30.95" customHeight="1" x14ac:dyDescent="0.25">
      <c r="A4" s="21">
        <v>2</v>
      </c>
      <c r="B4" s="22" t="s">
        <v>3</v>
      </c>
      <c r="C4" s="21"/>
      <c r="D4" s="1"/>
    </row>
    <row r="5" spans="1:4" s="41" customFormat="1" ht="30.95" customHeight="1" x14ac:dyDescent="0.25">
      <c r="A5" s="25">
        <v>3</v>
      </c>
      <c r="B5" s="26" t="s">
        <v>19</v>
      </c>
      <c r="C5" s="46" t="s">
        <v>23</v>
      </c>
      <c r="D5" s="40">
        <v>128</v>
      </c>
    </row>
    <row r="6" spans="1:4" ht="30.95" customHeight="1" x14ac:dyDescent="0.25">
      <c r="A6" s="21">
        <v>4</v>
      </c>
      <c r="B6" s="22" t="str">
        <f>'[1]2025-2030'!A6</f>
        <v>МБОУ «Гвардейская школа-гимназия№3»</v>
      </c>
      <c r="C6" s="21" t="s">
        <v>24</v>
      </c>
      <c r="D6" s="1">
        <v>438</v>
      </c>
    </row>
    <row r="7" spans="1:4" ht="30.95" customHeight="1" x14ac:dyDescent="0.25">
      <c r="A7" s="21">
        <v>5</v>
      </c>
      <c r="B7" s="23" t="str">
        <f>'[1]2025-2030'!A7</f>
        <v>МБОУ «Денисовская школа»</v>
      </c>
      <c r="C7" s="22" t="s">
        <v>43</v>
      </c>
      <c r="D7" s="1">
        <v>106</v>
      </c>
    </row>
    <row r="8" spans="1:4" ht="30.95" customHeight="1" x14ac:dyDescent="0.25">
      <c r="A8" s="25">
        <v>6</v>
      </c>
      <c r="B8" s="26" t="str">
        <f>'[1]2025-2030'!A8</f>
        <v>МБОУ «Добровская школа-гимназия им. Я. М. Слонимского»</v>
      </c>
      <c r="C8" s="24" t="s">
        <v>47</v>
      </c>
      <c r="D8" s="1">
        <v>47</v>
      </c>
    </row>
    <row r="9" spans="1:4" ht="30.95" customHeight="1" x14ac:dyDescent="0.25">
      <c r="A9" s="25">
        <v>7</v>
      </c>
      <c r="B9" s="22" t="str">
        <f>'[1]2025-2030'!A9</f>
        <v>МБОУ «Донская школа им. В. П. Давиденко»</v>
      </c>
      <c r="C9" s="49" t="s">
        <v>25</v>
      </c>
      <c r="D9" s="1">
        <v>106</v>
      </c>
    </row>
    <row r="10" spans="1:4" s="28" customFormat="1" ht="30.95" customHeight="1" x14ac:dyDescent="0.25">
      <c r="A10" s="26">
        <v>8</v>
      </c>
      <c r="B10" s="22" t="s">
        <v>12</v>
      </c>
      <c r="C10" s="52" t="s">
        <v>44</v>
      </c>
      <c r="D10" s="5">
        <v>31</v>
      </c>
    </row>
    <row r="11" spans="1:4" ht="30.95" customHeight="1" x14ac:dyDescent="0.25">
      <c r="A11" s="26">
        <v>9</v>
      </c>
      <c r="B11" s="22" t="s">
        <v>4</v>
      </c>
      <c r="C11" s="27" t="s">
        <v>27</v>
      </c>
      <c r="D11" s="1">
        <v>52</v>
      </c>
    </row>
    <row r="12" spans="1:4" ht="30.95" customHeight="1" x14ac:dyDescent="0.25">
      <c r="A12" s="25">
        <v>10</v>
      </c>
      <c r="B12" s="22" t="s">
        <v>5</v>
      </c>
      <c r="C12" s="45" t="s">
        <v>28</v>
      </c>
      <c r="D12" s="1">
        <v>16</v>
      </c>
    </row>
    <row r="13" spans="1:4" ht="30.95" customHeight="1" x14ac:dyDescent="0.25">
      <c r="A13" s="25">
        <v>11</v>
      </c>
      <c r="B13" s="22" t="s">
        <v>14</v>
      </c>
      <c r="C13" s="27" t="s">
        <v>26</v>
      </c>
      <c r="D13" s="1">
        <v>18</v>
      </c>
    </row>
    <row r="14" spans="1:4" s="28" customFormat="1" ht="30.95" customHeight="1" x14ac:dyDescent="0.25">
      <c r="A14" s="26">
        <v>12</v>
      </c>
      <c r="B14" s="22" t="s">
        <v>6</v>
      </c>
      <c r="C14" s="38" t="s">
        <v>44</v>
      </c>
      <c r="D14" s="1">
        <v>25</v>
      </c>
    </row>
    <row r="15" spans="1:4" s="28" customFormat="1" ht="30.95" customHeight="1" x14ac:dyDescent="0.25">
      <c r="A15" s="26">
        <v>13</v>
      </c>
      <c r="B15" s="22" t="s">
        <v>7</v>
      </c>
      <c r="C15" s="24" t="s">
        <v>31</v>
      </c>
      <c r="D15" s="8">
        <v>65</v>
      </c>
    </row>
    <row r="16" spans="1:4" ht="30.95" customHeight="1" x14ac:dyDescent="0.25">
      <c r="A16" s="26">
        <v>14</v>
      </c>
      <c r="B16" s="22" t="str">
        <f>'[1]2025-2030'!A16</f>
        <v>МБОУ «Константиновская школа</v>
      </c>
      <c r="C16" s="21" t="s">
        <v>29</v>
      </c>
      <c r="D16" s="1">
        <v>38</v>
      </c>
    </row>
    <row r="17" spans="1:26" ht="30.95" customHeight="1" x14ac:dyDescent="0.25">
      <c r="A17" s="29">
        <v>15</v>
      </c>
      <c r="B17" s="23" t="str">
        <f>'[1]2025-2030'!A17</f>
        <v>МБОУ «Кубанская школа им. С. П. Королева»</v>
      </c>
      <c r="C17" s="23" t="s">
        <v>30</v>
      </c>
      <c r="D17" s="2">
        <v>173</v>
      </c>
    </row>
    <row r="18" spans="1:26" s="25" customFormat="1" ht="30.95" customHeight="1" x14ac:dyDescent="0.25">
      <c r="A18" s="25">
        <v>16</v>
      </c>
      <c r="B18" s="26" t="str">
        <f>'[1]2025-2030'!A18</f>
        <v>МБОУ «Лицей Крымской весны»</v>
      </c>
      <c r="C18" s="44" t="s">
        <v>31</v>
      </c>
      <c r="D18" s="40">
        <v>399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</row>
    <row r="19" spans="1:26" s="21" customFormat="1" ht="30.95" customHeight="1" x14ac:dyDescent="0.25">
      <c r="A19" s="25">
        <v>17</v>
      </c>
      <c r="B19" s="22" t="str">
        <f>'[1]2025-2030'!A19</f>
        <v>МБОУ «Мазанская школа»</v>
      </c>
      <c r="C19" s="39"/>
      <c r="D19" s="4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</row>
    <row r="20" spans="1:26" ht="30.95" customHeight="1" x14ac:dyDescent="0.25">
      <c r="A20" s="32">
        <v>18</v>
      </c>
      <c r="B20" s="33" t="str">
        <f>'[1]2025-2030'!A20</f>
        <v>МБОУ «Маленская школа»</v>
      </c>
      <c r="C20" s="50" t="s">
        <v>29</v>
      </c>
      <c r="D20" s="3">
        <v>16</v>
      </c>
    </row>
    <row r="21" spans="1:26" ht="30.95" customHeight="1" x14ac:dyDescent="0.25">
      <c r="A21" s="25">
        <v>19</v>
      </c>
      <c r="B21" s="22" t="s">
        <v>16</v>
      </c>
      <c r="C21" s="21" t="s">
        <v>29</v>
      </c>
      <c r="D21" s="1">
        <v>155</v>
      </c>
    </row>
    <row r="22" spans="1:26" ht="30.95" customHeight="1" x14ac:dyDescent="0.25">
      <c r="A22" s="34">
        <v>20</v>
      </c>
      <c r="B22" s="23" t="str">
        <f>'[1]2025-2030'!A22</f>
        <v>МБОУ «Мирновская школа №2»</v>
      </c>
      <c r="C22" s="44" t="s">
        <v>32</v>
      </c>
      <c r="D22" s="2">
        <v>58</v>
      </c>
    </row>
    <row r="23" spans="1:26" s="41" customFormat="1" ht="30.95" customHeight="1" x14ac:dyDescent="0.25">
      <c r="A23" s="25">
        <v>21</v>
      </c>
      <c r="B23" s="26" t="s">
        <v>8</v>
      </c>
      <c r="C23" s="26"/>
      <c r="D23" s="40"/>
    </row>
    <row r="24" spans="1:26" ht="30.95" customHeight="1" x14ac:dyDescent="0.25">
      <c r="A24" s="26">
        <v>22</v>
      </c>
      <c r="B24" s="22" t="str">
        <f>'[1]2025-2030'!A24</f>
        <v>МБОУ «Николаевская школа»</v>
      </c>
      <c r="C24" s="48" t="s">
        <v>33</v>
      </c>
      <c r="D24" s="1">
        <v>567</v>
      </c>
    </row>
    <row r="25" spans="1:26" ht="30.95" customHeight="1" x14ac:dyDescent="0.25">
      <c r="A25" s="25">
        <v>23</v>
      </c>
      <c r="B25" s="22" t="str">
        <f>'[1]2025-2030'!A25</f>
        <v>МБОУ «Новоандреевская школа им. В. А. Осипова»</v>
      </c>
      <c r="C25" s="13" t="s">
        <v>34</v>
      </c>
      <c r="D25" s="8">
        <v>27</v>
      </c>
    </row>
    <row r="26" spans="1:26" s="17" customFormat="1" ht="30.95" customHeight="1" x14ac:dyDescent="0.25">
      <c r="A26" s="14">
        <v>24</v>
      </c>
      <c r="B26" s="15" t="str">
        <f>'[1]2025-2030'!A26</f>
        <v>МБОУ «Новоселовская школа»</v>
      </c>
      <c r="C26" s="18" t="s">
        <v>35</v>
      </c>
      <c r="D26" s="6">
        <v>41</v>
      </c>
    </row>
    <row r="27" spans="1:26" ht="30.95" customHeight="1" x14ac:dyDescent="0.25">
      <c r="A27" s="25">
        <v>25</v>
      </c>
      <c r="B27" s="35" t="s">
        <v>17</v>
      </c>
      <c r="C27" s="47" t="s">
        <v>36</v>
      </c>
      <c r="D27" s="11">
        <v>51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6" ht="30.95" customHeight="1" x14ac:dyDescent="0.25">
      <c r="A28" s="25">
        <v>26</v>
      </c>
      <c r="B28" s="22" t="str">
        <f>'[1]2025-2030'!A28</f>
        <v>МБОУ «Первомайская школа»</v>
      </c>
      <c r="C28" s="45" t="s">
        <v>37</v>
      </c>
      <c r="D28" s="1">
        <v>42</v>
      </c>
    </row>
    <row r="29" spans="1:26" ht="30.95" customHeight="1" x14ac:dyDescent="0.25">
      <c r="A29" s="25">
        <v>27</v>
      </c>
      <c r="B29" s="22" t="str">
        <f>'[1]2025-2030'!A29</f>
        <v>МБОУ «Перевальненская школа им. Ф. И. Федоренко»</v>
      </c>
      <c r="C29" s="45" t="s">
        <v>38</v>
      </c>
      <c r="D29" s="5">
        <v>20</v>
      </c>
    </row>
    <row r="30" spans="1:26" ht="30.95" customHeight="1" x14ac:dyDescent="0.25">
      <c r="A30" s="25">
        <v>28</v>
      </c>
      <c r="B30" s="22" t="s">
        <v>18</v>
      </c>
      <c r="C30" s="24" t="s">
        <v>39</v>
      </c>
      <c r="D30" s="1">
        <v>24</v>
      </c>
    </row>
    <row r="31" spans="1:26" ht="30.95" customHeight="1" x14ac:dyDescent="0.25">
      <c r="A31" s="25">
        <v>29</v>
      </c>
      <c r="B31" s="22" t="str">
        <f>'[1]2025-2030'!A31</f>
        <v>МБОУ «Пожарская школа»</v>
      </c>
      <c r="C31" s="21" t="s">
        <v>40</v>
      </c>
      <c r="D31" s="1">
        <v>15</v>
      </c>
    </row>
    <row r="32" spans="1:26" s="41" customFormat="1" ht="30.95" customHeight="1" x14ac:dyDescent="0.25">
      <c r="A32" s="25">
        <v>30</v>
      </c>
      <c r="B32" s="26" t="str">
        <f>'[1]2025-2030'!A32</f>
        <v>МБОУ «Родниковская школа-гимназия»</v>
      </c>
      <c r="C32" s="26"/>
      <c r="D32" s="40"/>
    </row>
    <row r="33" spans="1:4" s="17" customFormat="1" ht="30.95" customHeight="1" x14ac:dyDescent="0.25">
      <c r="A33" s="16">
        <v>31</v>
      </c>
      <c r="B33" s="36" t="str">
        <f>'[1]2025-2030'!A33</f>
        <v>МБОУ «Скворцовская школа»</v>
      </c>
      <c r="C33" s="21" t="s">
        <v>39</v>
      </c>
      <c r="D33" s="9">
        <v>85</v>
      </c>
    </row>
    <row r="34" spans="1:4" ht="30.95" customHeight="1" x14ac:dyDescent="0.25">
      <c r="A34" s="25">
        <v>32</v>
      </c>
      <c r="B34" s="22" t="str">
        <f>'[1]2025-2030'!A34</f>
        <v>МБОУ «Тепловская школа»</v>
      </c>
      <c r="C34" s="24" t="s">
        <v>39</v>
      </c>
      <c r="D34" s="10">
        <v>35</v>
      </c>
    </row>
    <row r="35" spans="1:4" ht="30.95" customHeight="1" x14ac:dyDescent="0.25">
      <c r="A35" s="26">
        <v>33</v>
      </c>
      <c r="B35" s="22" t="str">
        <f>'[1]2025-2030'!A35</f>
        <v>МБОУ "Трехпрудненская школа-гимназия им. К. Д. Ушинского</v>
      </c>
      <c r="C35" s="24" t="s">
        <v>39</v>
      </c>
      <c r="D35" s="1">
        <v>48</v>
      </c>
    </row>
    <row r="36" spans="1:4" ht="30.95" customHeight="1" x14ac:dyDescent="0.25">
      <c r="A36" s="25">
        <v>34</v>
      </c>
      <c r="B36" s="22" t="str">
        <f>'[1]2025-2030'!A36</f>
        <v>МБОУ «Трудовская школа»</v>
      </c>
      <c r="C36" s="45" t="s">
        <v>41</v>
      </c>
      <c r="D36" s="7" t="s">
        <v>51</v>
      </c>
    </row>
    <row r="37" spans="1:4" ht="30.95" customHeight="1" x14ac:dyDescent="0.25">
      <c r="A37" s="34">
        <v>35</v>
      </c>
      <c r="B37" s="23" t="str">
        <f>'[1]2025-2030'!A37</f>
        <v>МБОУ «Украинская школа»</v>
      </c>
      <c r="C37" s="45" t="s">
        <v>42</v>
      </c>
      <c r="D37" s="10">
        <v>89</v>
      </c>
    </row>
    <row r="38" spans="1:4" ht="30.95" customHeight="1" x14ac:dyDescent="0.25">
      <c r="A38" s="25">
        <v>36</v>
      </c>
      <c r="B38" s="22" t="str">
        <f>'[1]2025-2030'!A38</f>
        <v>МБОУ «Укромновская школа»</v>
      </c>
      <c r="C38" s="16" t="s">
        <v>46</v>
      </c>
      <c r="D38" s="12">
        <v>507</v>
      </c>
    </row>
    <row r="39" spans="1:4" ht="30.95" customHeight="1" x14ac:dyDescent="0.25">
      <c r="A39" s="25">
        <v>37</v>
      </c>
      <c r="B39" s="22" t="s">
        <v>9</v>
      </c>
      <c r="C39" s="20" t="s">
        <v>39</v>
      </c>
      <c r="D39" s="1">
        <v>27</v>
      </c>
    </row>
    <row r="40" spans="1:4" ht="30.95" customHeight="1" x14ac:dyDescent="0.25">
      <c r="A40" s="25">
        <v>38</v>
      </c>
      <c r="B40" s="22" t="s">
        <v>10</v>
      </c>
      <c r="C40" s="13" t="s">
        <v>50</v>
      </c>
      <c r="D40" s="1">
        <v>82</v>
      </c>
    </row>
    <row r="41" spans="1:4" ht="30.95" customHeight="1" x14ac:dyDescent="0.25">
      <c r="A41" s="25">
        <v>39</v>
      </c>
      <c r="B41" s="22" t="s">
        <v>15</v>
      </c>
      <c r="C41" s="24" t="s">
        <v>38</v>
      </c>
      <c r="D41" s="5">
        <v>34</v>
      </c>
    </row>
    <row r="42" spans="1:4" s="41" customFormat="1" ht="30.95" customHeight="1" x14ac:dyDescent="0.25">
      <c r="A42" s="25">
        <v>40</v>
      </c>
      <c r="B42" s="26" t="str">
        <f>'[1]2025-2030'!A42</f>
        <v>МБОУ «Широковская школа»</v>
      </c>
      <c r="C42" s="26" t="s">
        <v>45</v>
      </c>
      <c r="D42" s="40">
        <v>31</v>
      </c>
    </row>
    <row r="43" spans="1:4" ht="30.95" customHeight="1" x14ac:dyDescent="0.25">
      <c r="A43" s="21">
        <v>41</v>
      </c>
      <c r="B43" s="22" t="s">
        <v>11</v>
      </c>
      <c r="C43" s="16" t="s">
        <v>49</v>
      </c>
      <c r="D43" s="1">
        <v>86</v>
      </c>
    </row>
    <row r="44" spans="1:4" s="37" customFormat="1" ht="30.95" customHeight="1" x14ac:dyDescent="0.25">
      <c r="B44" s="37" t="s">
        <v>13</v>
      </c>
      <c r="D44" s="53">
        <f>SUM(D3:D43)</f>
        <v>3716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2026-05-04T06:42:35Z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