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040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12" i="1" l="1"/>
  <c r="M16" i="1"/>
  <c r="M19" i="1"/>
  <c r="M17" i="1"/>
  <c r="M10" i="1"/>
  <c r="M6" i="1"/>
  <c r="M11" i="1"/>
  <c r="M15" i="1"/>
  <c r="M7" i="1"/>
  <c r="M14" i="1"/>
  <c r="M20" i="1"/>
  <c r="M9" i="1"/>
  <c r="M18" i="1"/>
  <c r="M13" i="1"/>
  <c r="N8" i="1"/>
  <c r="M8" i="1"/>
  <c r="N13" i="1" l="1"/>
  <c r="N16" i="1"/>
  <c r="N19" i="1"/>
  <c r="N17" i="1"/>
  <c r="N10" i="1"/>
  <c r="N6" i="1"/>
  <c r="N11" i="1"/>
  <c r="N15" i="1"/>
  <c r="N7" i="1"/>
  <c r="N14" i="1"/>
  <c r="N20" i="1"/>
  <c r="N9" i="1"/>
  <c r="N18" i="1"/>
  <c r="N12" i="1"/>
  <c r="A7" i="1"/>
  <c r="A8" i="1" s="1"/>
</calcChain>
</file>

<file path=xl/sharedStrings.xml><?xml version="1.0" encoding="utf-8"?>
<sst xmlns="http://schemas.openxmlformats.org/spreadsheetml/2006/main" count="54" uniqueCount="32">
  <si>
    <t>№</t>
  </si>
  <si>
    <t>баллы</t>
  </si>
  <si>
    <t>место</t>
  </si>
  <si>
    <t>МБОУ "Гвардейская школа №1"</t>
  </si>
  <si>
    <t>МБОУ "Гвардейская школа-гимназия №3"</t>
  </si>
  <si>
    <t>МБОУ "Денисовская школа"</t>
  </si>
  <si>
    <t>МБОУ "Мазанская школа"</t>
  </si>
  <si>
    <t>МБОУ "Новоандреевская школа"</t>
  </si>
  <si>
    <t>МБОУ "Первомайкая школа"</t>
  </si>
  <si>
    <t>МБОУ "Трудовская школа"</t>
  </si>
  <si>
    <t>МБОУ "Урожайновская школа"</t>
  </si>
  <si>
    <t>МБОУ "Чайкинская школа"</t>
  </si>
  <si>
    <t>МБОУ "Чистенская школа-гимназия"</t>
  </si>
  <si>
    <t>МБОУ "Укромновская школа"</t>
  </si>
  <si>
    <t>Итого</t>
  </si>
  <si>
    <t>Автогородок</t>
  </si>
  <si>
    <t>Наименование образовательного учреждения</t>
  </si>
  <si>
    <t>ИТОГОВЫЙ ПРОТОКОЛ</t>
  </si>
  <si>
    <t>Знание основ оказания первой помощи</t>
  </si>
  <si>
    <t>Знатоки правил дорожного движения</t>
  </si>
  <si>
    <t>Велоэстафета</t>
  </si>
  <si>
    <t>МБОУ "Украинская школа"</t>
  </si>
  <si>
    <t>сумма мест</t>
  </si>
  <si>
    <t>итоговое место</t>
  </si>
  <si>
    <t>МБОУ "Скворцовская школа"</t>
  </si>
  <si>
    <t>МБОУ "Лицей"</t>
  </si>
  <si>
    <t xml:space="preserve"> </t>
  </si>
  <si>
    <t>03.04.2021г.</t>
  </si>
  <si>
    <t>МБОУ "Кольчугинская школа №2"</t>
  </si>
  <si>
    <t>Творческий конкурс</t>
  </si>
  <si>
    <t>Муниципального этапа конкурса "Безопасное колесо-2021"</t>
  </si>
  <si>
    <t xml:space="preserve">Халистов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</si>
</sst>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14" fontId="2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" fontId="3" fillId="0" borderId="0" xfId="0" applyNumberFormat="1" applyFont="1"/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90" zoomScaleNormal="90" workbookViewId="0">
      <selection activeCell="C15" sqref="C15"/>
    </sheetView>
  </sheetViews>
  <sheetFormatPr defaultColWidth="9.140625" defaultRowHeight="15.75" x14ac:dyDescent="0.25"/>
  <cols>
    <col min="1" max="1" width="5.7109375" style="3" customWidth="1"/>
    <col min="2" max="2" width="41.7109375" style="3" customWidth="1"/>
    <col min="3" max="11" width="9.7109375" style="3" customWidth="1"/>
    <col min="12" max="12" width="9.42578125" style="3" customWidth="1"/>
    <col min="13" max="13" width="9.7109375" style="3" customWidth="1"/>
    <col min="14" max="14" width="13.7109375" style="3" customWidth="1"/>
    <col min="15" max="15" width="15.7109375" style="3" customWidth="1"/>
    <col min="16" max="16384" width="9.140625" style="3"/>
  </cols>
  <sheetData>
    <row r="1" spans="1:16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s="4" customFormat="1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45" customHeight="1" x14ac:dyDescent="0.25">
      <c r="A4" s="15" t="s">
        <v>0</v>
      </c>
      <c r="B4" s="16" t="s">
        <v>16</v>
      </c>
      <c r="C4" s="17" t="s">
        <v>20</v>
      </c>
      <c r="D4" s="18"/>
      <c r="E4" s="17" t="s">
        <v>18</v>
      </c>
      <c r="F4" s="18"/>
      <c r="G4" s="19" t="s">
        <v>15</v>
      </c>
      <c r="H4" s="19"/>
      <c r="I4" s="17" t="s">
        <v>19</v>
      </c>
      <c r="J4" s="18"/>
      <c r="K4" s="11" t="s">
        <v>29</v>
      </c>
      <c r="L4" s="11"/>
      <c r="M4" s="17" t="s">
        <v>14</v>
      </c>
      <c r="N4" s="20"/>
      <c r="O4" s="18"/>
    </row>
    <row r="5" spans="1:16" ht="20.100000000000001" customHeight="1" x14ac:dyDescent="0.25">
      <c r="A5" s="21"/>
      <c r="B5" s="22"/>
      <c r="C5" s="6" t="s">
        <v>1</v>
      </c>
      <c r="D5" s="6" t="s">
        <v>2</v>
      </c>
      <c r="E5" s="6" t="s">
        <v>1</v>
      </c>
      <c r="F5" s="6" t="s">
        <v>2</v>
      </c>
      <c r="G5" s="6" t="s">
        <v>1</v>
      </c>
      <c r="H5" s="6" t="s">
        <v>2</v>
      </c>
      <c r="I5" s="6" t="s">
        <v>1</v>
      </c>
      <c r="J5" s="6" t="s">
        <v>2</v>
      </c>
      <c r="K5" s="6" t="s">
        <v>1</v>
      </c>
      <c r="L5" s="6" t="s">
        <v>2</v>
      </c>
      <c r="M5" s="6" t="s">
        <v>1</v>
      </c>
      <c r="N5" s="6" t="s">
        <v>22</v>
      </c>
      <c r="O5" s="7" t="s">
        <v>23</v>
      </c>
    </row>
    <row r="6" spans="1:16" ht="15" customHeight="1" x14ac:dyDescent="0.25">
      <c r="A6" s="1">
        <v>1</v>
      </c>
      <c r="B6" s="23" t="s">
        <v>8</v>
      </c>
      <c r="C6" s="2">
        <v>17</v>
      </c>
      <c r="D6" s="2">
        <v>1</v>
      </c>
      <c r="E6" s="2">
        <v>20</v>
      </c>
      <c r="F6" s="2">
        <v>1</v>
      </c>
      <c r="G6" s="2" t="s">
        <v>26</v>
      </c>
      <c r="H6" s="2">
        <v>1</v>
      </c>
      <c r="I6" s="2">
        <v>52</v>
      </c>
      <c r="J6" s="2">
        <v>1</v>
      </c>
      <c r="K6" s="2">
        <v>44</v>
      </c>
      <c r="L6" s="2">
        <v>2</v>
      </c>
      <c r="M6" s="2">
        <f>(C6+E6+I6+K6)</f>
        <v>133</v>
      </c>
      <c r="N6" s="2">
        <f>(D6+F6+H6+L6+J6)</f>
        <v>6</v>
      </c>
      <c r="O6" s="10">
        <v>1</v>
      </c>
      <c r="P6" s="14"/>
    </row>
    <row r="7" spans="1:16" ht="15" customHeight="1" x14ac:dyDescent="0.25">
      <c r="A7" s="1">
        <f>A6+1</f>
        <v>2</v>
      </c>
      <c r="B7" s="23" t="s">
        <v>9</v>
      </c>
      <c r="C7" s="2">
        <v>19</v>
      </c>
      <c r="D7" s="2">
        <v>3</v>
      </c>
      <c r="E7" s="2">
        <v>20</v>
      </c>
      <c r="F7" s="2">
        <v>1</v>
      </c>
      <c r="G7" s="2" t="s">
        <v>26</v>
      </c>
      <c r="H7" s="2">
        <v>2</v>
      </c>
      <c r="I7" s="2">
        <v>36</v>
      </c>
      <c r="J7" s="2">
        <v>2</v>
      </c>
      <c r="K7" s="2">
        <v>45</v>
      </c>
      <c r="L7" s="2">
        <v>1</v>
      </c>
      <c r="M7" s="2">
        <f>(C7+E7+I7+K7)</f>
        <v>120</v>
      </c>
      <c r="N7" s="2">
        <f>(D7+F7+H7+L7+J7)</f>
        <v>9</v>
      </c>
      <c r="O7" s="10">
        <v>2</v>
      </c>
      <c r="P7" s="14"/>
    </row>
    <row r="8" spans="1:16" ht="15" customHeight="1" x14ac:dyDescent="0.25">
      <c r="A8" s="1">
        <f t="shared" ref="A8" si="0">A7+1</f>
        <v>3</v>
      </c>
      <c r="B8" s="23" t="s">
        <v>3</v>
      </c>
      <c r="C8" s="2">
        <v>27</v>
      </c>
      <c r="D8" s="2">
        <v>5</v>
      </c>
      <c r="E8" s="2">
        <v>13</v>
      </c>
      <c r="F8" s="2">
        <v>7</v>
      </c>
      <c r="G8" s="2"/>
      <c r="H8" s="2">
        <v>4</v>
      </c>
      <c r="I8" s="2">
        <v>31</v>
      </c>
      <c r="J8" s="2">
        <v>6</v>
      </c>
      <c r="K8" s="2">
        <v>38</v>
      </c>
      <c r="L8" s="2">
        <v>7</v>
      </c>
      <c r="M8" s="2">
        <f>C8+E8+G8+I8+K8</f>
        <v>109</v>
      </c>
      <c r="N8" s="2">
        <f>(D8+F8+H8+L8+J8)</f>
        <v>29</v>
      </c>
      <c r="O8" s="10">
        <v>3</v>
      </c>
      <c r="P8" s="14"/>
    </row>
    <row r="9" spans="1:16" ht="15" customHeight="1" x14ac:dyDescent="0.25">
      <c r="A9" s="1">
        <v>4</v>
      </c>
      <c r="B9" s="23" t="s">
        <v>10</v>
      </c>
      <c r="C9" s="2">
        <v>18</v>
      </c>
      <c r="D9" s="2">
        <v>2</v>
      </c>
      <c r="E9" s="2">
        <v>13</v>
      </c>
      <c r="F9" s="2">
        <v>7</v>
      </c>
      <c r="G9" s="2" t="s">
        <v>26</v>
      </c>
      <c r="H9" s="2">
        <v>3</v>
      </c>
      <c r="I9" s="2">
        <v>23</v>
      </c>
      <c r="J9" s="2">
        <v>12</v>
      </c>
      <c r="K9" s="2">
        <v>31</v>
      </c>
      <c r="L9" s="2">
        <v>10</v>
      </c>
      <c r="M9" s="2">
        <f>(C9+E9+I9+K9)</f>
        <v>85</v>
      </c>
      <c r="N9" s="2">
        <f>(D9+F9+H9+L9+J9)</f>
        <v>34</v>
      </c>
      <c r="O9" s="10">
        <v>4</v>
      </c>
      <c r="P9" s="14"/>
    </row>
    <row r="10" spans="1:16" ht="15" customHeight="1" x14ac:dyDescent="0.25">
      <c r="A10" s="1">
        <v>5</v>
      </c>
      <c r="B10" s="23" t="s">
        <v>7</v>
      </c>
      <c r="C10" s="2">
        <v>39</v>
      </c>
      <c r="D10" s="2">
        <v>13</v>
      </c>
      <c r="E10" s="2">
        <v>15</v>
      </c>
      <c r="F10" s="2">
        <v>3</v>
      </c>
      <c r="G10" s="2" t="s">
        <v>26</v>
      </c>
      <c r="H10" s="2">
        <v>15</v>
      </c>
      <c r="I10" s="2">
        <v>34</v>
      </c>
      <c r="J10" s="2">
        <v>3</v>
      </c>
      <c r="K10" s="2">
        <v>39</v>
      </c>
      <c r="L10" s="2">
        <v>4</v>
      </c>
      <c r="M10" s="2">
        <f>(C10+E10+I10+K10)</f>
        <v>127</v>
      </c>
      <c r="N10" s="2">
        <f>(D10+F10+H10+L10+J10)</f>
        <v>38</v>
      </c>
      <c r="O10" s="10">
        <v>5</v>
      </c>
      <c r="P10" s="14"/>
    </row>
    <row r="11" spans="1:16" ht="15" customHeight="1" x14ac:dyDescent="0.25">
      <c r="A11" s="1">
        <v>6</v>
      </c>
      <c r="B11" s="23" t="s">
        <v>24</v>
      </c>
      <c r="C11" s="2">
        <v>35</v>
      </c>
      <c r="D11" s="2">
        <v>11</v>
      </c>
      <c r="E11" s="2">
        <v>15</v>
      </c>
      <c r="F11" s="2">
        <v>3</v>
      </c>
      <c r="G11" s="2" t="s">
        <v>26</v>
      </c>
      <c r="H11" s="2">
        <v>15</v>
      </c>
      <c r="I11" s="2">
        <v>31</v>
      </c>
      <c r="J11" s="2">
        <v>6</v>
      </c>
      <c r="K11" s="2">
        <v>33</v>
      </c>
      <c r="L11" s="2">
        <v>9</v>
      </c>
      <c r="M11" s="2">
        <f>(C11+E11+I11+K11)</f>
        <v>114</v>
      </c>
      <c r="N11" s="2">
        <f>(D11+F11+H11+L11+J11)</f>
        <v>44</v>
      </c>
      <c r="O11" s="10">
        <v>6</v>
      </c>
      <c r="P11" s="14"/>
    </row>
    <row r="12" spans="1:16" ht="15" customHeight="1" x14ac:dyDescent="0.25">
      <c r="A12" s="1">
        <v>7</v>
      </c>
      <c r="B12" s="23" t="s">
        <v>12</v>
      </c>
      <c r="C12" s="2">
        <v>31</v>
      </c>
      <c r="D12" s="2">
        <v>8</v>
      </c>
      <c r="E12" s="2">
        <v>12</v>
      </c>
      <c r="F12" s="2">
        <v>13</v>
      </c>
      <c r="G12" s="2" t="s">
        <v>26</v>
      </c>
      <c r="H12" s="2">
        <v>15</v>
      </c>
      <c r="I12" s="2">
        <v>32</v>
      </c>
      <c r="J12" s="2">
        <v>5</v>
      </c>
      <c r="K12" s="2">
        <v>41</v>
      </c>
      <c r="L12" s="2">
        <v>3</v>
      </c>
      <c r="M12" s="2">
        <f>(C12+E12+I12+K12)</f>
        <v>116</v>
      </c>
      <c r="N12" s="2">
        <f>(D12+F12+H12+L12+J12)</f>
        <v>44</v>
      </c>
      <c r="O12" s="10">
        <v>6</v>
      </c>
      <c r="P12" s="14"/>
    </row>
    <row r="13" spans="1:16" ht="15" customHeight="1" x14ac:dyDescent="0.25">
      <c r="A13" s="1">
        <v>8</v>
      </c>
      <c r="B13" s="23" t="s">
        <v>4</v>
      </c>
      <c r="C13" s="2">
        <v>28</v>
      </c>
      <c r="D13" s="2">
        <v>6</v>
      </c>
      <c r="E13" s="2">
        <v>14</v>
      </c>
      <c r="F13" s="2">
        <v>5</v>
      </c>
      <c r="G13" s="2" t="s">
        <v>26</v>
      </c>
      <c r="H13" s="2">
        <v>15</v>
      </c>
      <c r="I13" s="2">
        <v>15</v>
      </c>
      <c r="J13" s="2">
        <v>15</v>
      </c>
      <c r="K13" s="2">
        <v>39</v>
      </c>
      <c r="L13" s="2">
        <v>4</v>
      </c>
      <c r="M13" s="2">
        <f>(C13+E13+I13+K13)</f>
        <v>96</v>
      </c>
      <c r="N13" s="2">
        <f>(D13+F13+H13+L13+J13)</f>
        <v>45</v>
      </c>
      <c r="O13" s="10">
        <v>8</v>
      </c>
      <c r="P13" s="14"/>
    </row>
    <row r="14" spans="1:16" ht="15" customHeight="1" x14ac:dyDescent="0.25">
      <c r="A14" s="1">
        <v>9</v>
      </c>
      <c r="B14" s="23" t="s">
        <v>21</v>
      </c>
      <c r="C14" s="2">
        <v>40</v>
      </c>
      <c r="D14" s="2">
        <v>14</v>
      </c>
      <c r="E14" s="2">
        <v>14</v>
      </c>
      <c r="F14" s="2">
        <v>5</v>
      </c>
      <c r="G14" s="2" t="s">
        <v>26</v>
      </c>
      <c r="H14" s="2">
        <v>15</v>
      </c>
      <c r="I14" s="2">
        <v>33</v>
      </c>
      <c r="J14" s="2">
        <v>4</v>
      </c>
      <c r="K14" s="2">
        <v>31</v>
      </c>
      <c r="L14" s="2">
        <v>10</v>
      </c>
      <c r="M14" s="2">
        <f>(C14+E14+I14+K14)</f>
        <v>118</v>
      </c>
      <c r="N14" s="2">
        <f>(D14+F14+H14+L14+J14)</f>
        <v>48</v>
      </c>
      <c r="O14" s="10">
        <v>9</v>
      </c>
      <c r="P14" s="14"/>
    </row>
    <row r="15" spans="1:16" ht="15" customHeight="1" x14ac:dyDescent="0.25">
      <c r="A15" s="1">
        <v>10</v>
      </c>
      <c r="B15" s="23" t="s">
        <v>25</v>
      </c>
      <c r="C15" s="2">
        <v>32</v>
      </c>
      <c r="D15" s="2">
        <v>9</v>
      </c>
      <c r="E15" s="2">
        <v>12</v>
      </c>
      <c r="F15" s="2">
        <v>13</v>
      </c>
      <c r="G15" s="2" t="s">
        <v>26</v>
      </c>
      <c r="H15" s="2">
        <v>15</v>
      </c>
      <c r="I15" s="2">
        <v>28</v>
      </c>
      <c r="J15" s="2">
        <v>8</v>
      </c>
      <c r="K15" s="2">
        <v>39</v>
      </c>
      <c r="L15" s="2">
        <v>4</v>
      </c>
      <c r="M15" s="2">
        <f>(C15+E15+I15+K15)</f>
        <v>111</v>
      </c>
      <c r="N15" s="2">
        <f>(D15+F15+H15+L15+J15)</f>
        <v>49</v>
      </c>
      <c r="O15" s="10">
        <v>10</v>
      </c>
      <c r="P15" s="14"/>
    </row>
    <row r="16" spans="1:16" ht="15" customHeight="1" x14ac:dyDescent="0.25">
      <c r="A16" s="1">
        <v>11</v>
      </c>
      <c r="B16" s="23" t="s">
        <v>5</v>
      </c>
      <c r="C16" s="2">
        <v>23</v>
      </c>
      <c r="D16" s="2">
        <v>4</v>
      </c>
      <c r="E16" s="2">
        <v>13</v>
      </c>
      <c r="F16" s="2">
        <v>7</v>
      </c>
      <c r="G16" s="2" t="s">
        <v>26</v>
      </c>
      <c r="H16" s="2">
        <v>15</v>
      </c>
      <c r="I16" s="2">
        <v>24</v>
      </c>
      <c r="J16" s="2">
        <v>11</v>
      </c>
      <c r="K16" s="2">
        <v>28</v>
      </c>
      <c r="L16" s="2">
        <v>14</v>
      </c>
      <c r="M16" s="2">
        <f>(C16+E16+I16+K16)</f>
        <v>88</v>
      </c>
      <c r="N16" s="2">
        <f>(D16+F16+H16+L16+J16)</f>
        <v>51</v>
      </c>
      <c r="O16" s="10">
        <v>11</v>
      </c>
      <c r="P16" s="14"/>
    </row>
    <row r="17" spans="1:16" ht="15" customHeight="1" x14ac:dyDescent="0.25">
      <c r="A17" s="1">
        <v>12</v>
      </c>
      <c r="B17" s="23" t="s">
        <v>6</v>
      </c>
      <c r="C17" s="2">
        <v>34</v>
      </c>
      <c r="D17" s="2">
        <v>10</v>
      </c>
      <c r="E17" s="2">
        <v>13</v>
      </c>
      <c r="F17" s="2">
        <v>7</v>
      </c>
      <c r="G17" s="2" t="s">
        <v>26</v>
      </c>
      <c r="H17" s="2">
        <v>15</v>
      </c>
      <c r="I17" s="2">
        <v>27</v>
      </c>
      <c r="J17" s="2">
        <v>9</v>
      </c>
      <c r="K17" s="2">
        <v>30</v>
      </c>
      <c r="L17" s="2">
        <v>12</v>
      </c>
      <c r="M17" s="2">
        <f>(C17+E17+I17+K17)</f>
        <v>104</v>
      </c>
      <c r="N17" s="2">
        <f>(D17+F17+H17+L17+J17)</f>
        <v>53</v>
      </c>
      <c r="O17" s="10">
        <v>12</v>
      </c>
      <c r="P17" s="14"/>
    </row>
    <row r="18" spans="1:16" ht="15" customHeight="1" x14ac:dyDescent="0.25">
      <c r="A18" s="1">
        <v>13</v>
      </c>
      <c r="B18" s="23" t="s">
        <v>11</v>
      </c>
      <c r="C18" s="2">
        <v>38</v>
      </c>
      <c r="D18" s="2">
        <v>12</v>
      </c>
      <c r="E18" s="2">
        <v>13</v>
      </c>
      <c r="F18" s="2">
        <v>7</v>
      </c>
      <c r="G18" s="2" t="s">
        <v>26</v>
      </c>
      <c r="H18" s="2">
        <v>15</v>
      </c>
      <c r="I18" s="2">
        <v>21</v>
      </c>
      <c r="J18" s="2">
        <v>14</v>
      </c>
      <c r="K18" s="2">
        <v>34</v>
      </c>
      <c r="L18" s="2">
        <v>8</v>
      </c>
      <c r="M18" s="2">
        <f>(C18+E18+I18+K18)</f>
        <v>106</v>
      </c>
      <c r="N18" s="2">
        <f>(D18+F18+H18+L18+J18)</f>
        <v>56</v>
      </c>
      <c r="O18" s="10">
        <v>13</v>
      </c>
      <c r="P18" s="14"/>
    </row>
    <row r="19" spans="1:16" ht="15" customHeight="1" x14ac:dyDescent="0.25">
      <c r="A19" s="1">
        <v>14</v>
      </c>
      <c r="B19" s="23" t="s">
        <v>28</v>
      </c>
      <c r="C19" s="2">
        <v>52</v>
      </c>
      <c r="D19" s="2">
        <v>15</v>
      </c>
      <c r="E19" s="2">
        <v>13</v>
      </c>
      <c r="F19" s="2">
        <v>7</v>
      </c>
      <c r="G19" s="2" t="s">
        <v>26</v>
      </c>
      <c r="H19" s="2">
        <v>15</v>
      </c>
      <c r="I19" s="2">
        <v>26</v>
      </c>
      <c r="J19" s="2">
        <v>10</v>
      </c>
      <c r="K19" s="2">
        <v>29</v>
      </c>
      <c r="L19" s="2">
        <v>13</v>
      </c>
      <c r="M19" s="2">
        <f>(C19+E19+I19+K19)</f>
        <v>120</v>
      </c>
      <c r="N19" s="2">
        <f>(D19+F19+H19+L19+J19)</f>
        <v>60</v>
      </c>
      <c r="O19" s="10">
        <v>14</v>
      </c>
      <c r="P19" s="14"/>
    </row>
    <row r="20" spans="1:16" ht="15" customHeight="1" x14ac:dyDescent="0.25">
      <c r="A20" s="1">
        <v>15</v>
      </c>
      <c r="B20" s="23" t="s">
        <v>13</v>
      </c>
      <c r="C20" s="2">
        <v>29</v>
      </c>
      <c r="D20" s="2">
        <v>7</v>
      </c>
      <c r="E20" s="2">
        <v>11</v>
      </c>
      <c r="F20" s="2">
        <v>15</v>
      </c>
      <c r="G20" s="2" t="s">
        <v>26</v>
      </c>
      <c r="H20" s="2">
        <v>15</v>
      </c>
      <c r="I20" s="2">
        <v>23</v>
      </c>
      <c r="J20" s="2">
        <v>12</v>
      </c>
      <c r="K20" s="2">
        <v>28</v>
      </c>
      <c r="L20" s="2">
        <v>14</v>
      </c>
      <c r="M20" s="2">
        <f>(C20+E20+I20+K20)</f>
        <v>91</v>
      </c>
      <c r="N20" s="2">
        <f>(D20+F20+H20+L20+J20)</f>
        <v>63</v>
      </c>
      <c r="O20" s="10">
        <v>15</v>
      </c>
      <c r="P20" s="14"/>
    </row>
    <row r="21" spans="1:16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6" ht="1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N22" s="8"/>
      <c r="O22" s="9" t="s">
        <v>27</v>
      </c>
    </row>
    <row r="23" spans="1:16" x14ac:dyDescent="0.25">
      <c r="B23" s="3" t="s">
        <v>31</v>
      </c>
    </row>
  </sheetData>
  <sortState ref="B6:P20">
    <sortCondition ref="O6"/>
  </sortState>
  <mergeCells count="2">
    <mergeCell ref="A2:N2"/>
    <mergeCell ref="A1:N1"/>
  </mergeCells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nezirewa</cp:lastModifiedBy>
  <cp:lastPrinted>2019-03-26T09:07:15Z</cp:lastPrinted>
  <dcterms:created xsi:type="dcterms:W3CDTF">2019-03-26T05:31:40Z</dcterms:created>
  <dcterms:modified xsi:type="dcterms:W3CDTF">2021-04-05T04:28:33Z</dcterms:modified>
</cp:coreProperties>
</file>