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МБОУ Лицей" sheetId="1" r:id="rId1"/>
    <sheet name="Лист2" sheetId="2" r:id="rId2"/>
    <sheet name="Лист3" sheetId="3" r:id="rId3"/>
  </sheets>
  <definedNames>
    <definedName name="_xlnm._FilterDatabase" localSheetId="0" hidden="1">'МБОУ Лицей'!$A$4:$N$25</definedName>
    <definedName name="_xlnm.Print_Titles" localSheetId="0">'МБОУ Лицей'!$4:$4</definedName>
  </definedNames>
  <calcPr calcId="114210" fullCalcOnLoad="1"/>
</workbook>
</file>

<file path=xl/calcChain.xml><?xml version="1.0" encoding="utf-8"?>
<calcChain xmlns="http://schemas.openxmlformats.org/spreadsheetml/2006/main">
  <c r="M28" i="1"/>
  <c r="M29"/>
  <c r="M30"/>
  <c r="M27"/>
  <c r="M20"/>
  <c r="M5"/>
  <c r="N29"/>
  <c r="L24"/>
  <c r="M24"/>
  <c r="N24"/>
  <c r="K24"/>
</calcChain>
</file>

<file path=xl/sharedStrings.xml><?xml version="1.0" encoding="utf-8"?>
<sst xmlns="http://schemas.openxmlformats.org/spreadsheetml/2006/main" count="44" uniqueCount="40">
  <si>
    <t>№ варианта</t>
  </si>
  <si>
    <t>Код ОО</t>
  </si>
  <si>
    <t>Класс</t>
  </si>
  <si>
    <t>Код ППЭ</t>
  </si>
  <si>
    <t>Дата</t>
  </si>
  <si>
    <t>Задания с кратким ответом</t>
  </si>
  <si>
    <t>Задания с развернутым ответом</t>
  </si>
  <si>
    <t>Первичный балл</t>
  </si>
  <si>
    <t>Всего участников</t>
  </si>
  <si>
    <t>29-33</t>
  </si>
  <si>
    <t>"5"**</t>
  </si>
  <si>
    <t xml:space="preserve">** из них </t>
  </si>
  <si>
    <t>не менее 6 б по ГК1-ГК4</t>
  </si>
  <si>
    <t>23-28</t>
  </si>
  <si>
    <t>"4"*</t>
  </si>
  <si>
    <t>*из них не менее 4 б по критериям ГК1-ГК4 грамотность!!!</t>
  </si>
  <si>
    <t>15-22</t>
  </si>
  <si>
    <t>"3"</t>
  </si>
  <si>
    <t>Если по ГК1-ГК4  набрано менее 4 б, выставляется "3"</t>
  </si>
  <si>
    <t>0-14</t>
  </si>
  <si>
    <t>"2"</t>
  </si>
  <si>
    <t>Протокол проверки результатов пробного основного государственного экзамена</t>
  </si>
  <si>
    <t>паспорт</t>
  </si>
  <si>
    <t xml:space="preserve">Оценка </t>
  </si>
  <si>
    <t>№ п/п</t>
  </si>
  <si>
    <t>Фамилия, имя, отчество участника пробного экзамена</t>
  </si>
  <si>
    <t>Код участника</t>
  </si>
  <si>
    <t>Доку-мент</t>
  </si>
  <si>
    <t>Средние значения</t>
  </si>
  <si>
    <t>"4"</t>
  </si>
  <si>
    <t>"5"</t>
  </si>
  <si>
    <t>Клюев Николай Гарьевич</t>
  </si>
  <si>
    <t>9-А</t>
  </si>
  <si>
    <t>9-В</t>
  </si>
  <si>
    <t>Аудито-рия</t>
  </si>
  <si>
    <t>МБОУ "________________________" Симферопольского района</t>
  </si>
  <si>
    <t>Русский язык</t>
  </si>
  <si>
    <t>Иванова Мария Петровна</t>
  </si>
  <si>
    <t>Отличники/претенденты</t>
  </si>
  <si>
    <t>всего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</si>
</sst>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</font>
    <font>
      <b/>
      <sz val="10"/>
      <color indexed="18"/>
      <name val="Times New Roman"/>
      <family val="1"/>
      <charset val="204"/>
    </font>
    <font>
      <b/>
      <sz val="10.5"/>
      <color indexed="18"/>
      <name val="Times New Roman"/>
      <family val="1"/>
      <charset val="204"/>
    </font>
    <font>
      <b/>
      <sz val="11"/>
      <color indexed="18"/>
      <name val="Calibri"/>
      <family val="2"/>
    </font>
    <font>
      <b/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18"/>
      <name val="Arial"/>
      <family val="2"/>
      <charset val="204"/>
    </font>
    <font>
      <b/>
      <sz val="10"/>
      <color indexed="1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18" fillId="0" borderId="0"/>
    <xf numFmtId="0" fontId="1" fillId="0" borderId="0"/>
  </cellStyleXfs>
  <cellXfs count="61">
    <xf numFmtId="0" fontId="0" fillId="0" borderId="0" xfId="0"/>
    <xf numFmtId="0" fontId="4" fillId="0" borderId="1" xfId="2" applyNumberFormat="1" applyFont="1" applyFill="1" applyBorder="1" applyAlignment="1" applyProtection="1">
      <alignment horizontal="center" vertical="center" textRotation="90" wrapText="1" readingOrder="1"/>
    </xf>
    <xf numFmtId="0" fontId="4" fillId="0" borderId="1" xfId="2" applyNumberFormat="1" applyFont="1" applyFill="1" applyBorder="1" applyAlignment="1" applyProtection="1">
      <alignment horizontal="center" vertical="center" wrapText="1" readingOrder="1"/>
    </xf>
    <xf numFmtId="0" fontId="4" fillId="0" borderId="2" xfId="2" applyNumberFormat="1" applyFont="1" applyFill="1" applyBorder="1" applyAlignment="1" applyProtection="1">
      <alignment horizontal="center" vertical="center" wrapText="1" readingOrder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3" fontId="4" fillId="0" borderId="1" xfId="2" applyNumberFormat="1" applyFont="1" applyFill="1" applyBorder="1" applyAlignment="1" applyProtection="1">
      <alignment horizontal="center" vertical="center" wrapText="1" readingOrder="1"/>
    </xf>
    <xf numFmtId="14" fontId="4" fillId="0" borderId="1" xfId="2" applyNumberFormat="1" applyFont="1" applyFill="1" applyBorder="1" applyAlignment="1" applyProtection="1">
      <alignment horizontal="center" vertical="center" wrapText="1" readingOrder="1"/>
    </xf>
    <xf numFmtId="0" fontId="5" fillId="0" borderId="1" xfId="2" applyNumberFormat="1" applyFont="1" applyFill="1" applyBorder="1" applyAlignment="1" applyProtection="1">
      <alignment horizontal="center" vertical="center" wrapText="1" readingOrder="1"/>
    </xf>
    <xf numFmtId="0" fontId="5" fillId="0" borderId="2" xfId="2" applyNumberFormat="1" applyFont="1" applyFill="1" applyBorder="1" applyAlignment="1" applyProtection="1">
      <alignment horizontal="center" vertical="center" wrapText="1" readingOrder="1"/>
    </xf>
    <xf numFmtId="0" fontId="6" fillId="0" borderId="1" xfId="2" applyNumberFormat="1" applyFont="1" applyFill="1" applyBorder="1" applyAlignment="1" applyProtection="1">
      <alignment horizontal="center" vertical="center" wrapText="1" readingOrder="1"/>
    </xf>
    <xf numFmtId="0" fontId="4" fillId="0" borderId="1" xfId="2" applyNumberFormat="1" applyFont="1" applyFill="1" applyBorder="1" applyAlignment="1" applyProtection="1">
      <alignment horizontal="left" vertical="center" indent="1" readingOrder="1"/>
    </xf>
    <xf numFmtId="0" fontId="4" fillId="0" borderId="3" xfId="2" applyNumberFormat="1" applyFont="1" applyFill="1" applyBorder="1" applyAlignment="1" applyProtection="1">
      <alignment horizontal="center" vertical="center" wrapText="1" readingOrder="1"/>
    </xf>
    <xf numFmtId="0" fontId="4" fillId="0" borderId="4" xfId="2" applyNumberFormat="1" applyFont="1" applyFill="1" applyBorder="1" applyAlignment="1" applyProtection="1">
      <alignment horizontal="center" vertical="center" wrapText="1" readingOrder="1"/>
    </xf>
    <xf numFmtId="0" fontId="7" fillId="0" borderId="5" xfId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2" fillId="2" borderId="8" xfId="0" applyFont="1" applyFill="1" applyBorder="1"/>
    <xf numFmtId="0" fontId="14" fillId="0" borderId="0" xfId="0" applyFont="1" applyAlignment="1">
      <alignment vertical="center" wrapText="1"/>
    </xf>
    <xf numFmtId="0" fontId="12" fillId="2" borderId="9" xfId="0" applyFont="1" applyFill="1" applyBorder="1"/>
    <xf numFmtId="0" fontId="12" fillId="2" borderId="0" xfId="0" applyFont="1" applyFill="1" applyBorder="1"/>
    <xf numFmtId="0" fontId="13" fillId="2" borderId="0" xfId="0" applyFont="1" applyFill="1" applyBorder="1"/>
    <xf numFmtId="0" fontId="12" fillId="2" borderId="10" xfId="0" applyFont="1" applyFill="1" applyBorder="1"/>
    <xf numFmtId="0" fontId="12" fillId="2" borderId="11" xfId="0" applyFont="1" applyFill="1" applyBorder="1"/>
    <xf numFmtId="0" fontId="12" fillId="2" borderId="12" xfId="0" applyFont="1" applyFill="1" applyBorder="1"/>
    <xf numFmtId="0" fontId="12" fillId="2" borderId="13" xfId="0" applyFont="1" applyFill="1" applyBorder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 indent="1"/>
    </xf>
    <xf numFmtId="10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1" xfId="2" applyNumberFormat="1" applyFont="1" applyFill="1" applyBorder="1" applyAlignment="1" applyProtection="1">
      <alignment horizontal="left" vertical="center" indent="1" readingOrder="1"/>
    </xf>
    <xf numFmtId="0" fontId="6" fillId="3" borderId="1" xfId="2" applyNumberFormat="1" applyFont="1" applyFill="1" applyBorder="1" applyAlignment="1" applyProtection="1">
      <alignment horizontal="center" vertical="center" wrapText="1" readingOrder="1"/>
    </xf>
    <xf numFmtId="0" fontId="6" fillId="4" borderId="1" xfId="2" applyNumberFormat="1" applyFont="1" applyFill="1" applyBorder="1" applyAlignment="1" applyProtection="1">
      <alignment horizontal="center" vertical="center" wrapText="1" readingOrder="1"/>
    </xf>
    <xf numFmtId="0" fontId="4" fillId="5" borderId="1" xfId="2" applyNumberFormat="1" applyFont="1" applyFill="1" applyBorder="1" applyAlignment="1" applyProtection="1">
      <alignment horizontal="center" vertical="center" wrapText="1" readingOrder="1"/>
    </xf>
    <xf numFmtId="0" fontId="4" fillId="5" borderId="2" xfId="2" applyNumberFormat="1" applyFont="1" applyFill="1" applyBorder="1" applyAlignment="1" applyProtection="1">
      <alignment horizontal="center" vertical="center" wrapText="1" readingOrder="1"/>
    </xf>
    <xf numFmtId="0" fontId="7" fillId="5" borderId="5" xfId="1" applyFont="1" applyFill="1" applyBorder="1" applyAlignment="1">
      <alignment horizontal="center" vertical="center"/>
    </xf>
    <xf numFmtId="0" fontId="4" fillId="5" borderId="3" xfId="2" applyNumberFormat="1" applyFont="1" applyFill="1" applyBorder="1" applyAlignment="1" applyProtection="1">
      <alignment horizontal="center" vertical="center" wrapText="1" readingOrder="1"/>
    </xf>
    <xf numFmtId="0" fontId="4" fillId="5" borderId="1" xfId="2" applyNumberFormat="1" applyFont="1" applyFill="1" applyBorder="1" applyAlignment="1" applyProtection="1">
      <alignment horizontal="left" vertical="center" indent="1" readingOrder="1"/>
    </xf>
    <xf numFmtId="3" fontId="4" fillId="5" borderId="1" xfId="2" applyNumberFormat="1" applyFont="1" applyFill="1" applyBorder="1" applyAlignment="1" applyProtection="1">
      <alignment horizontal="center" vertical="center" wrapText="1" readingOrder="1"/>
    </xf>
    <xf numFmtId="14" fontId="4" fillId="5" borderId="1" xfId="2" applyNumberFormat="1" applyFont="1" applyFill="1" applyBorder="1" applyAlignment="1" applyProtection="1">
      <alignment horizontal="center" vertical="center" wrapText="1" readingOrder="1"/>
    </xf>
    <xf numFmtId="0" fontId="5" fillId="5" borderId="1" xfId="2" applyNumberFormat="1" applyFont="1" applyFill="1" applyBorder="1" applyAlignment="1" applyProtection="1">
      <alignment horizontal="center" vertical="center" wrapText="1" readingOrder="1"/>
    </xf>
    <xf numFmtId="0" fontId="5" fillId="5" borderId="2" xfId="2" applyNumberFormat="1" applyFont="1" applyFill="1" applyBorder="1" applyAlignment="1" applyProtection="1">
      <alignment horizontal="center" vertical="center" wrapText="1" readingOrder="1"/>
    </xf>
    <xf numFmtId="0" fontId="6" fillId="6" borderId="1" xfId="2" applyNumberFormat="1" applyFont="1" applyFill="1" applyBorder="1" applyAlignment="1" applyProtection="1">
      <alignment horizontal="center" vertical="center" wrapText="1" readingOrder="1"/>
    </xf>
    <xf numFmtId="0" fontId="6" fillId="7" borderId="1" xfId="2" applyNumberFormat="1" applyFont="1" applyFill="1" applyBorder="1" applyAlignment="1" applyProtection="1">
      <alignment horizontal="center" vertical="center" wrapText="1" readingOrder="1"/>
    </xf>
    <xf numFmtId="2" fontId="10" fillId="8" borderId="5" xfId="2" applyNumberFormat="1" applyFont="1" applyFill="1" applyBorder="1" applyAlignment="1" applyProtection="1">
      <alignment horizontal="center" vertical="center" wrapText="1" readingOrder="1"/>
    </xf>
    <xf numFmtId="0" fontId="9" fillId="8" borderId="5" xfId="2" applyNumberFormat="1" applyFont="1" applyFill="1" applyBorder="1" applyAlignment="1" applyProtection="1">
      <alignment vertical="center" wrapText="1" readingOrder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0" xfId="2" applyNumberFormat="1" applyFont="1" applyFill="1" applyBorder="1" applyAlignment="1" applyProtection="1">
      <alignment horizontal="center" vertical="center" wrapText="1" readingOrder="1"/>
    </xf>
    <xf numFmtId="10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center" vertical="center" wrapText="1" readingOrder="1"/>
    </xf>
    <xf numFmtId="0" fontId="9" fillId="8" borderId="14" xfId="2" applyNumberFormat="1" applyFont="1" applyFill="1" applyBorder="1" applyAlignment="1" applyProtection="1">
      <alignment horizontal="right" vertical="center" wrapText="1" readingOrder="1"/>
    </xf>
    <xf numFmtId="0" fontId="9" fillId="8" borderId="15" xfId="2" applyNumberFormat="1" applyFont="1" applyFill="1" applyBorder="1" applyAlignment="1" applyProtection="1">
      <alignment horizontal="right" vertical="center" wrapText="1" readingOrder="1"/>
    </xf>
    <xf numFmtId="0" fontId="9" fillId="8" borderId="16" xfId="2" applyNumberFormat="1" applyFont="1" applyFill="1" applyBorder="1" applyAlignment="1" applyProtection="1">
      <alignment horizontal="right" vertical="center" wrapText="1" readingOrder="1"/>
    </xf>
    <xf numFmtId="0" fontId="9" fillId="8" borderId="11" xfId="2" applyNumberFormat="1" applyFont="1" applyFill="1" applyBorder="1" applyAlignment="1" applyProtection="1">
      <alignment horizontal="right" vertical="center" wrapText="1" readingOrder="1"/>
    </xf>
    <xf numFmtId="0" fontId="9" fillId="8" borderId="12" xfId="2" applyNumberFormat="1" applyFont="1" applyFill="1" applyBorder="1" applyAlignment="1" applyProtection="1">
      <alignment horizontal="right" vertical="center" wrapText="1" readingOrder="1"/>
    </xf>
    <xf numFmtId="0" fontId="9" fillId="8" borderId="13" xfId="2" applyNumberFormat="1" applyFont="1" applyFill="1" applyBorder="1" applyAlignment="1" applyProtection="1">
      <alignment horizontal="right" vertical="center" wrapText="1" readingOrder="1"/>
    </xf>
  </cellXfs>
  <cellStyles count="3">
    <cellStyle name="Обычный" xfId="0" builtinId="0"/>
    <cellStyle name="Обычный 11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2"/>
  <sheetViews>
    <sheetView tabSelected="1" zoomScaleNormal="100" workbookViewId="0">
      <selection activeCell="V18" sqref="V18"/>
    </sheetView>
  </sheetViews>
  <sheetFormatPr defaultRowHeight="15"/>
  <cols>
    <col min="1" max="1" width="4.7109375" style="5" customWidth="1"/>
    <col min="2" max="2" width="7" style="4" customWidth="1"/>
    <col min="3" max="3" width="6" style="4" customWidth="1"/>
    <col min="4" max="4" width="5.42578125" style="4" customWidth="1"/>
    <col min="5" max="5" width="8" style="4" customWidth="1"/>
    <col min="6" max="6" width="5.85546875" style="4" customWidth="1"/>
    <col min="7" max="7" width="33.140625" style="4" customWidth="1"/>
    <col min="8" max="8" width="8.42578125" style="4" customWidth="1"/>
    <col min="9" max="9" width="9.85546875" style="4" customWidth="1"/>
    <col min="10" max="10" width="6.85546875" style="5" customWidth="1"/>
    <col min="11" max="11" width="9" style="4" customWidth="1"/>
    <col min="12" max="12" width="11.7109375" style="4" customWidth="1"/>
    <col min="13" max="13" width="10.42578125" style="15" customWidth="1"/>
    <col min="14" max="14" width="8" style="4" customWidth="1"/>
    <col min="15" max="16384" width="9.140625" style="4"/>
  </cols>
  <sheetData>
    <row r="1" spans="1:14" ht="20.25" customHeight="1">
      <c r="A1" s="51" t="s">
        <v>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.75" customHeight="1">
      <c r="A2" s="54" t="s">
        <v>35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19.5" customHeight="1">
      <c r="A3" s="51" t="s">
        <v>36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ht="57" customHeight="1">
      <c r="A4" s="2" t="s">
        <v>24</v>
      </c>
      <c r="B4" s="2" t="s">
        <v>1</v>
      </c>
      <c r="C4" s="13" t="s">
        <v>2</v>
      </c>
      <c r="D4" s="2" t="s">
        <v>3</v>
      </c>
      <c r="E4" s="2" t="s">
        <v>34</v>
      </c>
      <c r="F4" s="1" t="s">
        <v>26</v>
      </c>
      <c r="G4" s="2" t="s">
        <v>25</v>
      </c>
      <c r="H4" s="2" t="s">
        <v>27</v>
      </c>
      <c r="I4" s="2" t="s">
        <v>4</v>
      </c>
      <c r="J4" s="1" t="s">
        <v>0</v>
      </c>
      <c r="K4" s="2" t="s">
        <v>5</v>
      </c>
      <c r="L4" s="3" t="s">
        <v>6</v>
      </c>
      <c r="M4" s="2" t="s">
        <v>7</v>
      </c>
      <c r="N4" s="2" t="s">
        <v>23</v>
      </c>
    </row>
    <row r="5" spans="1:14">
      <c r="A5" s="36">
        <v>1</v>
      </c>
      <c r="B5" s="37">
        <v>120037</v>
      </c>
      <c r="C5" s="38" t="s">
        <v>33</v>
      </c>
      <c r="D5" s="39">
        <v>1237</v>
      </c>
      <c r="E5" s="36">
        <v>3350</v>
      </c>
      <c r="F5" s="36">
        <v>90057</v>
      </c>
      <c r="G5" s="40" t="s">
        <v>31</v>
      </c>
      <c r="H5" s="41" t="s">
        <v>22</v>
      </c>
      <c r="I5" s="42">
        <v>44886</v>
      </c>
      <c r="J5" s="36">
        <v>1</v>
      </c>
      <c r="K5" s="43">
        <v>0</v>
      </c>
      <c r="L5" s="44">
        <v>0</v>
      </c>
      <c r="M5" s="43">
        <f>K5+L5</f>
        <v>0</v>
      </c>
      <c r="N5" s="45">
        <v>2</v>
      </c>
    </row>
    <row r="6" spans="1:14">
      <c r="A6" s="2">
        <v>2</v>
      </c>
      <c r="B6" s="3"/>
      <c r="C6" s="14"/>
      <c r="D6" s="12"/>
      <c r="E6" s="2"/>
      <c r="F6" s="2"/>
      <c r="G6" s="11"/>
      <c r="H6" s="6"/>
      <c r="I6" s="7"/>
      <c r="J6" s="2"/>
      <c r="K6" s="8"/>
      <c r="L6" s="9"/>
      <c r="M6" s="8"/>
      <c r="N6" s="45">
        <v>2</v>
      </c>
    </row>
    <row r="7" spans="1:14">
      <c r="A7" s="2">
        <v>3</v>
      </c>
      <c r="B7" s="3"/>
      <c r="C7" s="14"/>
      <c r="D7" s="12"/>
      <c r="E7" s="2"/>
      <c r="F7" s="2"/>
      <c r="G7" s="11"/>
      <c r="H7" s="6"/>
      <c r="I7" s="7"/>
      <c r="J7" s="2"/>
      <c r="K7" s="8"/>
      <c r="L7" s="9"/>
      <c r="M7" s="8"/>
      <c r="N7" s="45">
        <v>2</v>
      </c>
    </row>
    <row r="8" spans="1:14">
      <c r="A8" s="2">
        <v>11</v>
      </c>
      <c r="B8" s="3"/>
      <c r="C8" s="14"/>
      <c r="D8" s="12"/>
      <c r="E8" s="2"/>
      <c r="F8" s="2"/>
      <c r="G8" s="11"/>
      <c r="H8" s="6"/>
      <c r="I8" s="7"/>
      <c r="J8" s="2"/>
      <c r="K8" s="8"/>
      <c r="L8" s="9"/>
      <c r="M8" s="8"/>
      <c r="N8" s="45">
        <v>2</v>
      </c>
    </row>
    <row r="9" spans="1:14">
      <c r="A9" s="2"/>
      <c r="B9" s="3"/>
      <c r="C9" s="14"/>
      <c r="D9" s="12"/>
      <c r="E9" s="2"/>
      <c r="F9" s="2"/>
      <c r="G9" s="11"/>
      <c r="H9" s="6"/>
      <c r="I9" s="7"/>
      <c r="J9" s="2"/>
      <c r="K9" s="8"/>
      <c r="L9" s="9"/>
      <c r="M9" s="8"/>
      <c r="N9" s="34">
        <v>3</v>
      </c>
    </row>
    <row r="10" spans="1:14">
      <c r="A10" s="2"/>
      <c r="B10" s="3"/>
      <c r="C10" s="14"/>
      <c r="D10" s="12"/>
      <c r="E10" s="2"/>
      <c r="F10" s="2"/>
      <c r="G10" s="11"/>
      <c r="H10" s="6"/>
      <c r="I10" s="7"/>
      <c r="J10" s="2"/>
      <c r="K10" s="8"/>
      <c r="L10" s="9"/>
      <c r="M10" s="8"/>
      <c r="N10" s="34">
        <v>3</v>
      </c>
    </row>
    <row r="11" spans="1:14">
      <c r="A11" s="2"/>
      <c r="B11" s="3"/>
      <c r="C11" s="14"/>
      <c r="D11" s="12"/>
      <c r="E11" s="2"/>
      <c r="F11" s="2"/>
      <c r="G11" s="11"/>
      <c r="H11" s="6"/>
      <c r="I11" s="7"/>
      <c r="J11" s="2"/>
      <c r="K11" s="8"/>
      <c r="L11" s="9"/>
      <c r="M11" s="8"/>
      <c r="N11" s="34">
        <v>3</v>
      </c>
    </row>
    <row r="12" spans="1:14">
      <c r="A12" s="2"/>
      <c r="B12" s="3"/>
      <c r="C12" s="14"/>
      <c r="D12" s="12"/>
      <c r="E12" s="2"/>
      <c r="F12" s="2"/>
      <c r="G12" s="11"/>
      <c r="H12" s="6"/>
      <c r="I12" s="7"/>
      <c r="J12" s="2"/>
      <c r="K12" s="8"/>
      <c r="L12" s="9"/>
      <c r="M12" s="8"/>
      <c r="N12" s="34">
        <v>3</v>
      </c>
    </row>
    <row r="13" spans="1:14">
      <c r="A13" s="2"/>
      <c r="B13" s="3"/>
      <c r="C13" s="14"/>
      <c r="D13" s="12"/>
      <c r="E13" s="2"/>
      <c r="F13" s="2"/>
      <c r="G13" s="11"/>
      <c r="H13" s="6"/>
      <c r="I13" s="7"/>
      <c r="J13" s="2"/>
      <c r="K13" s="8"/>
      <c r="L13" s="9"/>
      <c r="M13" s="8"/>
      <c r="N13" s="34">
        <v>3</v>
      </c>
    </row>
    <row r="14" spans="1:14">
      <c r="A14" s="2"/>
      <c r="B14" s="3"/>
      <c r="C14" s="14"/>
      <c r="D14" s="12"/>
      <c r="E14" s="2"/>
      <c r="F14" s="2"/>
      <c r="G14" s="11"/>
      <c r="H14" s="6"/>
      <c r="I14" s="7"/>
      <c r="J14" s="2"/>
      <c r="K14" s="8"/>
      <c r="L14" s="9"/>
      <c r="M14" s="8"/>
      <c r="N14" s="35">
        <v>4</v>
      </c>
    </row>
    <row r="15" spans="1:14">
      <c r="A15" s="2"/>
      <c r="B15" s="3"/>
      <c r="C15" s="14"/>
      <c r="D15" s="12"/>
      <c r="E15" s="2"/>
      <c r="F15" s="2"/>
      <c r="G15" s="11"/>
      <c r="H15" s="6"/>
      <c r="I15" s="7"/>
      <c r="J15" s="2"/>
      <c r="K15" s="8"/>
      <c r="L15" s="9"/>
      <c r="M15" s="8"/>
      <c r="N15" s="35">
        <v>4</v>
      </c>
    </row>
    <row r="16" spans="1:14">
      <c r="A16" s="2"/>
      <c r="B16" s="3"/>
      <c r="C16" s="14"/>
      <c r="D16" s="12"/>
      <c r="E16" s="2"/>
      <c r="F16" s="2"/>
      <c r="G16" s="11"/>
      <c r="H16" s="6"/>
      <c r="I16" s="7"/>
      <c r="J16" s="2"/>
      <c r="K16" s="8"/>
      <c r="L16" s="9"/>
      <c r="M16" s="8"/>
      <c r="N16" s="35">
        <v>4</v>
      </c>
    </row>
    <row r="17" spans="1:14">
      <c r="A17" s="2"/>
      <c r="B17" s="3"/>
      <c r="C17" s="14"/>
      <c r="D17" s="12"/>
      <c r="E17" s="2"/>
      <c r="F17" s="2"/>
      <c r="G17" s="33"/>
      <c r="H17" s="6"/>
      <c r="I17" s="7"/>
      <c r="J17" s="2"/>
      <c r="K17" s="8"/>
      <c r="L17" s="9"/>
      <c r="M17" s="8"/>
      <c r="N17" s="35">
        <v>4</v>
      </c>
    </row>
    <row r="18" spans="1:14">
      <c r="A18" s="2"/>
      <c r="B18" s="3"/>
      <c r="C18" s="14"/>
      <c r="D18" s="12"/>
      <c r="E18" s="2"/>
      <c r="F18" s="2"/>
      <c r="G18" s="11"/>
      <c r="H18" s="6"/>
      <c r="I18" s="7"/>
      <c r="J18" s="2"/>
      <c r="K18" s="8"/>
      <c r="L18" s="9"/>
      <c r="M18" s="8"/>
      <c r="N18" s="35">
        <v>4</v>
      </c>
    </row>
    <row r="19" spans="1:14">
      <c r="A19" s="2"/>
      <c r="B19" s="3"/>
      <c r="C19" s="14"/>
      <c r="D19" s="12"/>
      <c r="E19" s="2"/>
      <c r="F19" s="2"/>
      <c r="G19" s="11"/>
      <c r="H19" s="6"/>
      <c r="I19" s="7"/>
      <c r="J19" s="2"/>
      <c r="K19" s="8"/>
      <c r="L19" s="9"/>
      <c r="M19" s="8"/>
      <c r="N19" s="35">
        <v>4</v>
      </c>
    </row>
    <row r="20" spans="1:14">
      <c r="A20" s="2">
        <v>108</v>
      </c>
      <c r="B20" s="3">
        <v>120037</v>
      </c>
      <c r="C20" s="14" t="s">
        <v>32</v>
      </c>
      <c r="D20" s="12">
        <v>1237</v>
      </c>
      <c r="E20" s="2">
        <v>3350</v>
      </c>
      <c r="F20" s="2">
        <v>90017</v>
      </c>
      <c r="G20" s="33" t="s">
        <v>37</v>
      </c>
      <c r="H20" s="6" t="s">
        <v>22</v>
      </c>
      <c r="I20" s="7">
        <v>44886</v>
      </c>
      <c r="J20" s="2">
        <v>2</v>
      </c>
      <c r="K20" s="8">
        <v>6</v>
      </c>
      <c r="L20" s="9">
        <v>22</v>
      </c>
      <c r="M20" s="8">
        <f>K20+L20</f>
        <v>28</v>
      </c>
      <c r="N20" s="35">
        <v>4</v>
      </c>
    </row>
    <row r="21" spans="1:14">
      <c r="A21" s="2"/>
      <c r="B21" s="3"/>
      <c r="C21" s="14"/>
      <c r="D21" s="12"/>
      <c r="E21" s="2"/>
      <c r="F21" s="2"/>
      <c r="G21" s="11"/>
      <c r="H21" s="6"/>
      <c r="I21" s="7"/>
      <c r="J21" s="2"/>
      <c r="K21" s="8"/>
      <c r="L21" s="9"/>
      <c r="M21" s="8"/>
      <c r="N21" s="35">
        <v>4</v>
      </c>
    </row>
    <row r="22" spans="1:14">
      <c r="A22" s="2"/>
      <c r="B22" s="3"/>
      <c r="C22" s="14"/>
      <c r="D22" s="12"/>
      <c r="E22" s="2"/>
      <c r="F22" s="2"/>
      <c r="G22" s="11"/>
      <c r="H22" s="6"/>
      <c r="I22" s="7"/>
      <c r="J22" s="2"/>
      <c r="K22" s="8"/>
      <c r="L22" s="9"/>
      <c r="M22" s="8"/>
      <c r="N22" s="46">
        <v>5</v>
      </c>
    </row>
    <row r="23" spans="1:14">
      <c r="A23" s="2"/>
      <c r="B23" s="3"/>
      <c r="C23" s="14"/>
      <c r="D23" s="12"/>
      <c r="E23" s="2"/>
      <c r="F23" s="2"/>
      <c r="G23" s="11"/>
      <c r="H23" s="6"/>
      <c r="I23" s="7"/>
      <c r="J23" s="2"/>
      <c r="K23" s="8"/>
      <c r="L23" s="9"/>
      <c r="M23" s="8"/>
      <c r="N23" s="10"/>
    </row>
    <row r="24" spans="1:14" s="16" customFormat="1" ht="15" customHeight="1">
      <c r="A24" s="58" t="s">
        <v>28</v>
      </c>
      <c r="B24" s="59"/>
      <c r="C24" s="59"/>
      <c r="D24" s="59"/>
      <c r="E24" s="59"/>
      <c r="F24" s="59"/>
      <c r="G24" s="59"/>
      <c r="H24" s="59"/>
      <c r="I24" s="59"/>
      <c r="J24" s="60"/>
      <c r="K24" s="47">
        <f>AVERAGE(K5:K23)</f>
        <v>3</v>
      </c>
      <c r="L24" s="47">
        <f>AVERAGE(L5:L23)</f>
        <v>11</v>
      </c>
      <c r="M24" s="47">
        <f>AVERAGE(M5:M23)</f>
        <v>14</v>
      </c>
      <c r="N24" s="47">
        <f>AVERAGE(N5:N23)</f>
        <v>3.3333333333333335</v>
      </c>
    </row>
    <row r="25" spans="1:14" s="16" customFormat="1" ht="15" customHeight="1">
      <c r="A25" s="55" t="s">
        <v>8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7"/>
      <c r="N25" s="48">
        <v>110</v>
      </c>
    </row>
    <row r="26" spans="1:14" ht="6.75" customHeight="1"/>
    <row r="27" spans="1:14" ht="16.5" customHeight="1">
      <c r="A27" s="17" t="s">
        <v>9</v>
      </c>
      <c r="B27" s="18" t="s">
        <v>10</v>
      </c>
      <c r="C27" s="19" t="s">
        <v>11</v>
      </c>
      <c r="D27" s="19" t="s">
        <v>12</v>
      </c>
      <c r="E27" s="18"/>
      <c r="F27" s="18"/>
      <c r="G27" s="20"/>
      <c r="H27" s="21"/>
      <c r="I27" s="21" t="s">
        <v>39</v>
      </c>
      <c r="J27" s="29">
        <v>110</v>
      </c>
      <c r="K27" s="30" t="s">
        <v>20</v>
      </c>
      <c r="L27" s="30">
        <v>37</v>
      </c>
      <c r="M27" s="31">
        <f>L27/$N$25</f>
        <v>0.33636363636363636</v>
      </c>
      <c r="N27" s="32"/>
    </row>
    <row r="28" spans="1:14" ht="16.5" customHeight="1">
      <c r="A28" s="22" t="s">
        <v>13</v>
      </c>
      <c r="B28" s="23" t="s">
        <v>14</v>
      </c>
      <c r="C28" s="24" t="s">
        <v>15</v>
      </c>
      <c r="D28" s="24"/>
      <c r="E28" s="23"/>
      <c r="F28" s="23"/>
      <c r="G28" s="25"/>
      <c r="H28" s="21"/>
      <c r="I28" s="21"/>
      <c r="J28" s="29"/>
      <c r="K28" s="30" t="s">
        <v>17</v>
      </c>
      <c r="L28" s="30">
        <v>59</v>
      </c>
      <c r="M28" s="31">
        <f>L28/$N$25</f>
        <v>0.53636363636363638</v>
      </c>
      <c r="N28" s="32"/>
    </row>
    <row r="29" spans="1:14" ht="16.5" customHeight="1">
      <c r="A29" s="22" t="s">
        <v>16</v>
      </c>
      <c r="B29" s="23" t="s">
        <v>17</v>
      </c>
      <c r="C29" s="23" t="s">
        <v>18</v>
      </c>
      <c r="D29" s="23"/>
      <c r="E29" s="23"/>
      <c r="F29" s="23"/>
      <c r="G29" s="25"/>
      <c r="H29" s="21"/>
      <c r="I29" s="21"/>
      <c r="J29" s="29"/>
      <c r="K29" s="30" t="s">
        <v>29</v>
      </c>
      <c r="L29" s="30">
        <v>13</v>
      </c>
      <c r="M29" s="31">
        <f>L29/$N$25</f>
        <v>0.11818181818181818</v>
      </c>
      <c r="N29" s="52">
        <f>M29+M30</f>
        <v>0.12727272727272726</v>
      </c>
    </row>
    <row r="30" spans="1:14" ht="16.5" customHeight="1">
      <c r="A30" s="26" t="s">
        <v>19</v>
      </c>
      <c r="B30" s="27" t="s">
        <v>20</v>
      </c>
      <c r="C30" s="27"/>
      <c r="D30" s="27"/>
      <c r="E30" s="27"/>
      <c r="F30" s="27"/>
      <c r="G30" s="28"/>
      <c r="H30" s="21"/>
      <c r="I30" s="21"/>
      <c r="J30" s="29"/>
      <c r="K30" s="30" t="s">
        <v>30</v>
      </c>
      <c r="L30" s="30">
        <v>1</v>
      </c>
      <c r="M30" s="31">
        <f>L30/$N$25</f>
        <v>9.0909090909090905E-3</v>
      </c>
      <c r="N30" s="53"/>
    </row>
    <row r="32" spans="1:14">
      <c r="C32" s="49" t="s">
        <v>38</v>
      </c>
      <c r="D32" s="49"/>
      <c r="E32" s="49"/>
      <c r="F32" s="50"/>
      <c r="G32" s="33" t="s">
        <v>37</v>
      </c>
    </row>
  </sheetData>
  <mergeCells count="7">
    <mergeCell ref="C32:F32"/>
    <mergeCell ref="A1:N1"/>
    <mergeCell ref="N29:N30"/>
    <mergeCell ref="A2:N2"/>
    <mergeCell ref="A3:N3"/>
    <mergeCell ref="A25:M25"/>
    <mergeCell ref="A24:J24"/>
  </mergeCells>
  <phoneticPr fontId="0" type="noConversion"/>
  <pageMargins left="0.62992125984251968" right="0.23622047244094491" top="0.35433070866141736" bottom="0.15748031496062992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МБОУ Лицей</vt:lpstr>
      <vt:lpstr>Лист2</vt:lpstr>
      <vt:lpstr>Лист3</vt:lpstr>
      <vt:lpstr>'МБОУ Лицей'!Заголовки_для_печати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2022-12-18T16:35:58Z</dcterms:modified>
</cp:coreProperties>
</file>