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G6" i="1"/>
  <c r="J9" i="1" l="1"/>
  <c r="I9" i="1"/>
  <c r="H9" i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<sst xmlns="http://schemas.openxmlformats.org/spreadsheetml/2006/main" count="51" uniqueCount="45">
  <si>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</si>
  <si>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</si>
  <si>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</si>
  <si>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</si>
  <si>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</si>
  <si>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</si>
  <si>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</si>
  <si>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</si>
  <si>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</si>
  <si>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</si>
  <si>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</si>
  <si>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</si>
  <si>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</si>
  <si>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</si>
  <si>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</si>
  <si>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</si>
  <si>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</si>
  <si>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</si>
  <si>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</si>
  <si>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</si>
  <si>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</si>
  <si>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</si>
  <si>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</si>
  <si>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</si>
  <si>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</si>
  <si>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</si>
  <si>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</si>
  <si>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</si>
  <si>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</si>
  <si>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</si>
  <si>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</si>
  <si>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</si>
  <si>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</si>
  <si>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</si>
  <si>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</si>
  <si>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5 день</t>
  </si>
  <si>
    <t>Закуска</t>
  </si>
  <si>
    <t>Гор.блюдо</t>
  </si>
  <si>
    <t>Гарнир</t>
  </si>
  <si>
    <t xml:space="preserve">Хлеб/б.изд. </t>
  </si>
  <si>
    <t>Напитки</t>
  </si>
  <si>
    <t>Помидор свежий</t>
  </si>
  <si>
    <t>Макароны отварный</t>
  </si>
  <si>
    <t xml:space="preserve">Гуляш мясной (свинина) 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</si>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</sst>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9" t="s">
        <v>44</v>
      </c>
      <c r="C1" s="60"/>
      <c r="D1" s="61"/>
      <c r="E1" s="1" t="s">
        <v>19</v>
      </c>
      <c r="F1" s="2"/>
      <c r="G1" s="1"/>
      <c r="H1" s="1"/>
      <c r="I1" s="1" t="s">
        <v>24</v>
      </c>
      <c r="J1" s="3">
        <v>46297</v>
      </c>
    </row>
    <row r="2" spans="1:10" ht="15" customHeight="1" x14ac:dyDescent="0.25">
      <c r="A2" s="55" t="s">
        <v>35</v>
      </c>
      <c r="B2" s="56"/>
      <c r="D2" s="1"/>
      <c r="E2" s="1"/>
      <c r="F2" s="1"/>
      <c r="G2" s="1"/>
      <c r="H2" s="1"/>
      <c r="I2" s="1"/>
      <c r="J2" s="1"/>
    </row>
    <row r="3" spans="1:10" ht="15.75" thickBot="1" x14ac:dyDescent="0.3">
      <c r="A3" s="54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25">
      <c r="A4" s="5" t="s">
        <v>9</v>
      </c>
      <c r="B4" s="23" t="s">
        <v>36</v>
      </c>
      <c r="C4" s="24">
        <v>71</v>
      </c>
      <c r="D4" s="25" t="s">
        <v>41</v>
      </c>
      <c r="E4" s="8">
        <v>60</v>
      </c>
      <c r="F4" s="9"/>
      <c r="G4" s="10">
        <v>11.89</v>
      </c>
      <c r="H4" s="46">
        <v>0.65</v>
      </c>
      <c r="I4" s="46">
        <v>0.1</v>
      </c>
      <c r="J4" s="46">
        <v>2.0699999999999998</v>
      </c>
    </row>
    <row r="5" spans="1:10" x14ac:dyDescent="0.25">
      <c r="A5" s="6"/>
      <c r="B5" s="26" t="s">
        <v>37</v>
      </c>
      <c r="C5" s="24">
        <v>260</v>
      </c>
      <c r="D5" s="27" t="s">
        <v>43</v>
      </c>
      <c r="E5" s="11">
        <v>90</v>
      </c>
      <c r="F5" s="9"/>
      <c r="G5" s="12">
        <v>309</v>
      </c>
      <c r="H5" s="47">
        <v>10.64</v>
      </c>
      <c r="I5" s="47">
        <v>18.190000000000001</v>
      </c>
      <c r="J5" s="47">
        <v>3.89</v>
      </c>
    </row>
    <row r="6" spans="1:10" x14ac:dyDescent="0.25">
      <c r="A6" s="6"/>
      <c r="B6" s="26" t="s">
        <v>38</v>
      </c>
      <c r="C6" s="24">
        <v>309</v>
      </c>
      <c r="D6" s="27" t="s">
        <v>42</v>
      </c>
      <c r="E6" s="11">
        <v>150</v>
      </c>
      <c r="F6" s="9"/>
      <c r="G6" s="12">
        <f>1123*150/1000</f>
        <v>168.45</v>
      </c>
      <c r="H6" s="47">
        <f>36.78*150/1000</f>
        <v>5.5170000000000003</v>
      </c>
      <c r="I6" s="47">
        <f>30.1*150/1000</f>
        <v>4.5149999999999997</v>
      </c>
      <c r="J6" s="47">
        <f>176.3*150/1000</f>
        <v>26.445</v>
      </c>
    </row>
    <row r="7" spans="1:10" x14ac:dyDescent="0.25">
      <c r="A7" s="6"/>
      <c r="B7" s="28" t="s">
        <v>39</v>
      </c>
      <c r="C7" s="24" t="s">
        <v>31</v>
      </c>
      <c r="D7" s="29" t="s">
        <v>32</v>
      </c>
      <c r="E7" s="11">
        <v>30</v>
      </c>
      <c r="F7" s="9"/>
      <c r="G7" s="11">
        <f>H7*4+I7*9+J7*4</f>
        <v>71.099999999999994</v>
      </c>
      <c r="H7" s="47">
        <v>2.4</v>
      </c>
      <c r="I7" s="47">
        <v>0.3</v>
      </c>
      <c r="J7" s="47">
        <v>14.7</v>
      </c>
    </row>
    <row r="8" spans="1:10" x14ac:dyDescent="0.25">
      <c r="A8" s="6"/>
      <c r="B8" s="23" t="s">
        <v>40</v>
      </c>
      <c r="C8" s="24">
        <v>389</v>
      </c>
      <c r="D8" s="29" t="s">
        <v>33</v>
      </c>
      <c r="E8" s="8">
        <v>200</v>
      </c>
      <c r="F8" s="9"/>
      <c r="G8" s="8">
        <f>H8*4+I8*9+J8*4</f>
        <v>84.8</v>
      </c>
      <c r="H8" s="46">
        <v>1</v>
      </c>
      <c r="I8" s="46">
        <v>0</v>
      </c>
      <c r="J8" s="46">
        <v>20.2</v>
      </c>
    </row>
    <row r="9" spans="1:10" ht="18.75" customHeight="1" thickBot="1" x14ac:dyDescent="0.3">
      <c r="A9" s="6"/>
      <c r="B9" s="45" t="s">
        <v>34</v>
      </c>
      <c r="C9" s="24"/>
      <c r="D9" s="29"/>
      <c r="E9" s="57">
        <f>SUM(E4:E8)</f>
        <v>530</v>
      </c>
      <c r="F9" s="13"/>
      <c r="G9" s="57">
        <f>SUM(G4:G8)</f>
        <v>645.2399999999999</v>
      </c>
      <c r="H9" s="58">
        <f>SUM(H4:H8)</f>
        <v>20.207000000000001</v>
      </c>
      <c r="I9" s="58">
        <f>SUM(I4:I8)</f>
        <v>23.105000000000004</v>
      </c>
      <c r="J9" s="58">
        <f>SUM(J4:J8)</f>
        <v>67.305000000000007</v>
      </c>
    </row>
    <row r="10" spans="1:10" x14ac:dyDescent="0.25">
      <c r="A10" s="5" t="s">
        <v>11</v>
      </c>
      <c r="B10" s="32" t="s">
        <v>17</v>
      </c>
      <c r="C10" s="33"/>
      <c r="D10" s="34"/>
      <c r="E10" s="14"/>
      <c r="F10" s="14"/>
      <c r="G10" s="14"/>
      <c r="H10" s="48"/>
      <c r="I10" s="48"/>
      <c r="J10" s="49"/>
    </row>
    <row r="11" spans="1:10" x14ac:dyDescent="0.25">
      <c r="A11" s="6"/>
      <c r="B11" s="30"/>
      <c r="C11" s="30"/>
      <c r="D11" s="31"/>
      <c r="E11" s="13"/>
      <c r="F11" s="13"/>
      <c r="G11" s="13"/>
      <c r="H11" s="50"/>
      <c r="I11" s="50"/>
      <c r="J11" s="51"/>
    </row>
    <row r="12" spans="1:10" ht="15.75" thickBot="1" x14ac:dyDescent="0.3">
      <c r="A12" s="7"/>
      <c r="B12" s="35"/>
      <c r="C12" s="35"/>
      <c r="D12" s="36"/>
      <c r="E12" s="17"/>
      <c r="F12" s="17"/>
      <c r="G12" s="17"/>
      <c r="H12" s="52"/>
      <c r="I12" s="52"/>
      <c r="J12" s="53"/>
    </row>
    <row r="13" spans="1:10" x14ac:dyDescent="0.25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25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25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25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25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25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25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25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.75" thickBot="1" x14ac:dyDescent="0.3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25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25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25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.75" thickBot="1" x14ac:dyDescent="0.3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25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25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25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25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25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.75" thickBot="1" x14ac:dyDescent="0.3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25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25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25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25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25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.75" thickBot="1" x14ac:dyDescent="0.3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2026-09-26T14:35:06Z</dcterms:modified>
</cp:coreProperties>
</file>