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<sst xmlns="http://schemas.openxmlformats.org/spreadsheetml/2006/main" count="31" uniqueCount="31">
  <si>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</si>
  <si>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</si>
  <si>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</si>
  <si>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</si>
  <si>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</si>
  <si>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</si>
  <si>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</si>
  <si>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</si>
  <si>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</si>
  <si>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</si>
  <si>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</si>
  <si>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</si>
  <si>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</si>
  <si>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</si>
  <si>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</si>
  <si>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</si>
  <si>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кисломол.</t>
  </si>
  <si>
    <t>гарнир</t>
  </si>
  <si>
    <t>хлеб черн.</t>
  </si>
  <si>
    <t>13/2016</t>
  </si>
  <si>
    <t>19/2016</t>
  </si>
  <si>
    <t>Масло сливочное</t>
  </si>
  <si>
    <t>Хлеб ржаной</t>
  </si>
  <si>
    <t>Омлет с зеленым горошком</t>
  </si>
  <si>
    <t>Хлеб пшеничный</t>
  </si>
  <si>
    <t>Чай с сахаром</t>
  </si>
  <si>
    <t>гор.напиток</t>
  </si>
  <si>
    <t>413/2022</t>
  </si>
  <si>
    <t>18/2016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</si>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</sst>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30</v>
      </c>
      <c r="C1" s="51"/>
      <c r="D1" s="52"/>
      <c r="E1" s="22" t="s">
        <v>11</v>
      </c>
      <c r="F1" s="23" t="s">
        <v>15</v>
      </c>
      <c r="G1" s="22"/>
      <c r="H1" s="22">
        <v>1</v>
      </c>
      <c r="I1" s="22" t="s">
        <v>1</v>
      </c>
      <c r="J1" s="24">
        <v>46300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32.25" thickBot="1" x14ac:dyDescent="0.3">
      <c r="A4" s="1" t="s">
        <v>10</v>
      </c>
      <c r="B4" s="41" t="s">
        <v>17</v>
      </c>
      <c r="C4" s="48" t="s">
        <v>27</v>
      </c>
      <c r="D4" s="42" t="s">
        <v>23</v>
      </c>
      <c r="E4" s="43">
        <v>190</v>
      </c>
      <c r="F4" s="40">
        <v>85.55</v>
      </c>
      <c r="G4" s="43">
        <v>256.07</v>
      </c>
      <c r="H4" s="43">
        <v>17.97</v>
      </c>
      <c r="I4" s="43">
        <v>18.2</v>
      </c>
      <c r="J4" s="43">
        <v>5.04</v>
      </c>
    </row>
    <row r="5" spans="1:10" ht="32.25" thickBot="1" x14ac:dyDescent="0.3">
      <c r="A5" s="1"/>
      <c r="B5" s="41" t="s">
        <v>16</v>
      </c>
      <c r="C5" s="48" t="s">
        <v>19</v>
      </c>
      <c r="D5" s="42" t="s">
        <v>21</v>
      </c>
      <c r="E5" s="43">
        <v>10</v>
      </c>
      <c r="F5" s="37"/>
      <c r="G5" s="43">
        <v>74.8</v>
      </c>
      <c r="H5" s="43">
        <v>0.05</v>
      </c>
      <c r="I5" s="43">
        <v>8.25</v>
      </c>
      <c r="J5" s="43">
        <v>0.08</v>
      </c>
    </row>
    <row r="6" spans="1:10" ht="32.25" thickBot="1" x14ac:dyDescent="0.3">
      <c r="A6" s="1"/>
      <c r="B6" s="1" t="s">
        <v>12</v>
      </c>
      <c r="C6" s="48" t="s">
        <v>28</v>
      </c>
      <c r="D6" s="44" t="s">
        <v>24</v>
      </c>
      <c r="E6" s="43">
        <v>50</v>
      </c>
      <c r="F6" s="37"/>
      <c r="G6" s="43">
        <f>103.6*50/40</f>
        <v>129.5</v>
      </c>
      <c r="H6" s="43">
        <f>3.08*50/40</f>
        <v>3.85</v>
      </c>
      <c r="I6" s="43">
        <f>1.2*50/40</f>
        <v>1.5</v>
      </c>
      <c r="J6" s="43">
        <f>20.04*50/40</f>
        <v>25.05</v>
      </c>
    </row>
    <row r="7" spans="1:10" ht="32.25" thickBot="1" x14ac:dyDescent="0.3">
      <c r="A7" s="1"/>
      <c r="B7" s="1" t="s">
        <v>18</v>
      </c>
      <c r="C7" s="49" t="s">
        <v>20</v>
      </c>
      <c r="D7" s="45" t="s">
        <v>22</v>
      </c>
      <c r="E7" s="46">
        <v>50</v>
      </c>
      <c r="F7" s="37"/>
      <c r="G7" s="46">
        <v>87</v>
      </c>
      <c r="H7" s="46">
        <v>3.3</v>
      </c>
      <c r="I7" s="46">
        <v>0.6</v>
      </c>
      <c r="J7" s="46">
        <v>16.7</v>
      </c>
    </row>
    <row r="8" spans="1:10" ht="32.25" thickBot="1" x14ac:dyDescent="0.3">
      <c r="A8" s="1"/>
      <c r="B8" s="47" t="s">
        <v>26</v>
      </c>
      <c r="C8" s="48" t="s">
        <v>29</v>
      </c>
      <c r="D8" s="44" t="s">
        <v>25</v>
      </c>
      <c r="E8" s="43">
        <v>200</v>
      </c>
      <c r="F8" s="37"/>
      <c r="G8" s="43">
        <v>27.93</v>
      </c>
      <c r="H8" s="43">
        <v>0</v>
      </c>
      <c r="I8" s="43">
        <v>0</v>
      </c>
      <c r="J8" s="43">
        <v>6.9860000000000007</v>
      </c>
    </row>
    <row r="9" spans="1:10" x14ac:dyDescent="0.25">
      <c r="A9" s="5"/>
      <c r="B9" s="38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