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19" l="1"/>
  <c r="J195"/>
  <c r="I195"/>
  <c r="H195"/>
  <c r="G195"/>
  <c r="F195"/>
  <c r="L176"/>
  <c r="J176"/>
  <c r="I176"/>
  <c r="H176"/>
  <c r="G176"/>
  <c r="F176"/>
  <c r="L157"/>
  <c r="J157"/>
  <c r="I157"/>
  <c r="H157"/>
  <c r="G157"/>
  <c r="F157"/>
  <c r="L138"/>
  <c r="J138"/>
  <c r="I138"/>
  <c r="H138"/>
  <c r="G138"/>
  <c r="F138"/>
  <c r="L119"/>
  <c r="J119"/>
  <c r="I119"/>
  <c r="H119"/>
  <c r="G119"/>
  <c r="L100"/>
  <c r="J100"/>
  <c r="I100"/>
  <c r="H100"/>
  <c r="G100"/>
  <c r="F100"/>
  <c r="L81"/>
  <c r="J81"/>
  <c r="I81"/>
  <c r="H81"/>
  <c r="G81"/>
  <c r="F81"/>
  <c r="J62"/>
  <c r="I62"/>
  <c r="L62"/>
  <c r="H62"/>
  <c r="G62"/>
  <c r="F62"/>
  <c r="L43"/>
  <c r="J43"/>
  <c r="I43"/>
  <c r="H43"/>
  <c r="G43"/>
  <c r="F43"/>
  <c r="L24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<sst xmlns="http://schemas.openxmlformats.org/spreadsheetml/2006/main" count="286" uniqueCount="84">
  <si>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</si>
  <si>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</si>
  <si>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</si>
  <si>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</si>
  <si>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</si>
  <si>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</si>
  <si>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</si>
  <si>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</si>
  <si>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</si>
  <si>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</si>
  <si>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</si>
  <si>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</si>
  <si>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</si>
  <si>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</si>
  <si>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</si>
  <si>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</si>
  <si>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</si>
  <si>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</si>
  <si>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</si>
  <si>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</si>
  <si>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</si>
  <si>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</si>
  <si>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</si>
  <si>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</si>
  <si>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</si>
  <si>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</si>
  <si>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</si>
  <si>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</si>
  <si>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</si>
  <si>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</si>
  <si>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</si>
  <si>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</si>
  <si>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</si>
  <si>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</si>
  <si>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</si>
  <si>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</si>
  <si>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</si>
  <si>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</si>
  <si>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</si>
  <si>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</si>
  <si>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омлет натуральный с маслом сливочным</t>
  </si>
  <si>
    <t>Чай с сахаром и лимоном</t>
  </si>
  <si>
    <t>Хлеб пшеничный</t>
  </si>
  <si>
    <t>СРБ</t>
  </si>
  <si>
    <t>Хлеб ржаной</t>
  </si>
  <si>
    <t>Печенье</t>
  </si>
  <si>
    <t>Апельсин</t>
  </si>
  <si>
    <t>Каша вязкая из крупы пшеничной артек</t>
  </si>
  <si>
    <t>Хлеб  ржаной</t>
  </si>
  <si>
    <t xml:space="preserve">Хлеб пшеничный </t>
  </si>
  <si>
    <t>Вафли витаминизированные</t>
  </si>
  <si>
    <t>Кисломолочный продукт</t>
  </si>
  <si>
    <t>Яблоки</t>
  </si>
  <si>
    <t>Икра овощная</t>
  </si>
  <si>
    <t>Плоды свежие яблоки</t>
  </si>
  <si>
    <t>Рис отварной с маслом сливочным</t>
  </si>
  <si>
    <t xml:space="preserve">   </t>
  </si>
  <si>
    <t>кисломол.</t>
  </si>
  <si>
    <t>Яблоко</t>
  </si>
  <si>
    <t>Сыр твёрдый</t>
  </si>
  <si>
    <t>Сок фруктовый овощной</t>
  </si>
  <si>
    <t>Тефтели мясные говядина в томатном соусе</t>
  </si>
  <si>
    <t>Паста сливочная с курицей</t>
  </si>
  <si>
    <t>Каша жидкая молочная из манной крупы с маслом сливочным</t>
  </si>
  <si>
    <t>Чай черный байховый с молоком</t>
  </si>
  <si>
    <t>Каша рисовая с изюмом с маслом сливочным</t>
  </si>
  <si>
    <t>Кофейный напиток с молоком</t>
  </si>
  <si>
    <t>Напиток из плодов шиповника</t>
  </si>
  <si>
    <t>Салат из свежей капусты с морковью квашеная капуста с луком</t>
  </si>
  <si>
    <t>Каша пшённая с изюмом с маслом сливочным</t>
  </si>
  <si>
    <t>Макароны отварные с сыром</t>
  </si>
  <si>
    <t>Бутерброд с джемом</t>
  </si>
  <si>
    <t>Запеканка из творога</t>
  </si>
  <si>
    <t>Какао с молоком</t>
  </si>
  <si>
    <t>Плоды свежие яблоко</t>
  </si>
  <si>
    <t>Каша рассыпчатая гречневая с маслом сливочным</t>
  </si>
  <si>
    <t>Овощи натуральные солёные или квашеные по сезону</t>
  </si>
  <si>
    <t>Салат из свеклы с курагой и изюмом</t>
  </si>
  <si>
    <t>Соки фруктовые овощные</t>
  </si>
  <si>
    <t>Гуляш из говядины</t>
  </si>
  <si>
    <t>Рыба,тушенная в томате с овощами</t>
  </si>
  <si>
    <t xml:space="preserve"> блюдо</t>
  </si>
  <si>
    <t>МБОУ"Земляничненская С.Ш."</t>
  </si>
  <si>
    <t>Ванашова Татьяна Александровна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</si>
</sst>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 t="s">
        <v>82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.75">
      <c r="A2" s="4" t="s">
        <v>3</v>
      </c>
      <c r="C2" s="1"/>
      <c r="G2" s="1" t="s">
        <v>4</v>
      </c>
      <c r="H2" s="53" t="s">
        <v>83</v>
      </c>
      <c r="I2" s="53"/>
      <c r="J2" s="53"/>
      <c r="K2" s="53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19</v>
      </c>
      <c r="I3" s="8">
        <v>2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63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/>
    </row>
    <row r="7" spans="1:12">
      <c r="A7" s="23"/>
      <c r="B7" s="24"/>
      <c r="C7" s="25"/>
      <c r="D7" s="26"/>
      <c r="E7" s="27" t="s">
        <v>45</v>
      </c>
      <c r="F7" s="28">
        <v>20</v>
      </c>
      <c r="G7" s="28">
        <v>1.5</v>
      </c>
      <c r="H7" s="28">
        <v>2</v>
      </c>
      <c r="I7" s="28">
        <v>15</v>
      </c>
      <c r="J7" s="28">
        <v>83.4</v>
      </c>
      <c r="K7" s="29" t="s">
        <v>43</v>
      </c>
      <c r="L7" s="28"/>
    </row>
    <row r="8" spans="1:12">
      <c r="A8" s="23"/>
      <c r="B8" s="24"/>
      <c r="C8" s="25"/>
      <c r="D8" s="30" t="s">
        <v>25</v>
      </c>
      <c r="E8" s="27" t="s">
        <v>41</v>
      </c>
      <c r="F8" s="28">
        <v>186</v>
      </c>
      <c r="G8" s="28">
        <v>0.2</v>
      </c>
      <c r="H8" s="28">
        <v>0</v>
      </c>
      <c r="I8" s="28">
        <v>6.2</v>
      </c>
      <c r="J8" s="28">
        <v>26.1</v>
      </c>
      <c r="K8" s="29">
        <v>389</v>
      </c>
      <c r="L8" s="28"/>
    </row>
    <row r="9" spans="1:12">
      <c r="A9" s="23"/>
      <c r="B9" s="24"/>
      <c r="C9" s="25"/>
      <c r="D9" s="30" t="s">
        <v>26</v>
      </c>
      <c r="E9" s="27" t="s">
        <v>42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43</v>
      </c>
      <c r="L9" s="28"/>
    </row>
    <row r="10" spans="1:12">
      <c r="A10" s="23"/>
      <c r="B10" s="24"/>
      <c r="C10" s="25"/>
      <c r="D10" s="30" t="s">
        <v>27</v>
      </c>
      <c r="E10" s="27" t="s">
        <v>46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>
        <v>338</v>
      </c>
      <c r="L10" s="28"/>
    </row>
    <row r="11" spans="1:12">
      <c r="A11" s="23"/>
      <c r="B11" s="24"/>
      <c r="C11" s="25"/>
      <c r="D11" s="26" t="s">
        <v>26</v>
      </c>
      <c r="E11" s="27" t="s">
        <v>44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 t="s">
        <v>43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>
        <v>78.05</v>
      </c>
    </row>
    <row r="13" spans="1:12">
      <c r="A13" s="31"/>
      <c r="B13" s="32"/>
      <c r="C13" s="33"/>
      <c r="D13" s="34" t="s">
        <v>28</v>
      </c>
      <c r="E13" s="35"/>
      <c r="F13" s="36">
        <f>SUM(F6:F12)</f>
        <v>616</v>
      </c>
      <c r="G13" s="36">
        <f>SUM(G6:G12)</f>
        <v>12</v>
      </c>
      <c r="H13" s="36">
        <f>SUM(H6:H12)</f>
        <v>12.799999999999999</v>
      </c>
      <c r="I13" s="36">
        <f>SUM(I6:I12)</f>
        <v>89.5</v>
      </c>
      <c r="J13" s="36">
        <f>SUM(J6:J12)</f>
        <v>525.6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616</v>
      </c>
      <c r="G24" s="44">
        <f>G13+G23</f>
        <v>12</v>
      </c>
      <c r="H24" s="44">
        <f>H13+H23</f>
        <v>12.799999999999999</v>
      </c>
      <c r="I24" s="44">
        <f>I13+I23</f>
        <v>89.5</v>
      </c>
      <c r="J24" s="44">
        <f>J13+J23</f>
        <v>525.6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/>
    </row>
    <row r="26" spans="1:12">
      <c r="A26" s="45"/>
      <c r="B26" s="24"/>
      <c r="C26" s="25"/>
      <c r="D26" s="26" t="s">
        <v>32</v>
      </c>
      <c r="E26" s="27" t="s">
        <v>79</v>
      </c>
      <c r="F26" s="28">
        <v>100</v>
      </c>
      <c r="G26" s="28">
        <v>14.6</v>
      </c>
      <c r="H26" s="28">
        <v>16.8</v>
      </c>
      <c r="I26" s="28">
        <v>2.9</v>
      </c>
      <c r="J26" s="28">
        <v>221</v>
      </c>
      <c r="K26" s="29">
        <v>260</v>
      </c>
      <c r="L26" s="28"/>
    </row>
    <row r="27" spans="1:12">
      <c r="A27" s="45"/>
      <c r="B27" s="24"/>
      <c r="C27" s="25"/>
      <c r="D27" s="30" t="s">
        <v>25</v>
      </c>
      <c r="E27" s="27" t="s">
        <v>64</v>
      </c>
      <c r="F27" s="28">
        <v>180</v>
      </c>
      <c r="G27" s="28">
        <v>1.4</v>
      </c>
      <c r="H27" s="28">
        <v>1.3</v>
      </c>
      <c r="I27" s="28">
        <v>14.3</v>
      </c>
      <c r="J27" s="28">
        <v>72.900000000000006</v>
      </c>
      <c r="K27" s="29">
        <v>378</v>
      </c>
      <c r="L27" s="28"/>
    </row>
    <row r="28" spans="1:12">
      <c r="A28" s="45"/>
      <c r="B28" s="24"/>
      <c r="C28" s="25"/>
      <c r="D28" s="30" t="s">
        <v>26</v>
      </c>
      <c r="E28" s="27" t="s">
        <v>49</v>
      </c>
      <c r="F28" s="28">
        <v>40</v>
      </c>
      <c r="G28" s="28">
        <v>3.1</v>
      </c>
      <c r="H28" s="28">
        <v>0.3</v>
      </c>
      <c r="I28" s="28">
        <v>20.2</v>
      </c>
      <c r="J28" s="28">
        <v>94.7</v>
      </c>
      <c r="K28" s="29" t="s">
        <v>43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26</v>
      </c>
      <c r="E30" s="27" t="s">
        <v>48</v>
      </c>
      <c r="F30" s="28">
        <v>30</v>
      </c>
      <c r="G30" s="28">
        <v>2.1</v>
      </c>
      <c r="H30" s="28">
        <v>0.3</v>
      </c>
      <c r="I30" s="28">
        <v>10.1</v>
      </c>
      <c r="J30" s="28">
        <v>52.2</v>
      </c>
      <c r="K30" s="29" t="s">
        <v>43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>
        <v>78.05</v>
      </c>
    </row>
    <row r="32" spans="1:12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25.3</v>
      </c>
      <c r="H32" s="36">
        <f>SUM(H25:H31)</f>
        <v>26.3</v>
      </c>
      <c r="I32" s="36">
        <f>SUM(I25:I31)</f>
        <v>71.899999999999991</v>
      </c>
      <c r="J32" s="36">
        <f>SUM(J25:J31)</f>
        <v>622.70000000000005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500</v>
      </c>
      <c r="G43" s="44">
        <f>G32+G42</f>
        <v>25.3</v>
      </c>
      <c r="H43" s="44">
        <f>H32+H42</f>
        <v>26.3</v>
      </c>
      <c r="I43" s="44">
        <f>I32+I42</f>
        <v>71.899999999999991</v>
      </c>
      <c r="J43" s="44">
        <f>J32+J42</f>
        <v>622.70000000000005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210</v>
      </c>
      <c r="G44" s="21">
        <v>5.9</v>
      </c>
      <c r="H44" s="21">
        <v>10</v>
      </c>
      <c r="I44" s="21">
        <v>46.3</v>
      </c>
      <c r="J44" s="21">
        <v>298.89999999999998</v>
      </c>
      <c r="K44" s="22">
        <v>177</v>
      </c>
      <c r="L44" s="21"/>
    </row>
    <row r="45" spans="1:12">
      <c r="A45" s="23"/>
      <c r="B45" s="24"/>
      <c r="C45" s="25"/>
      <c r="D45" s="26"/>
      <c r="E45" s="27" t="s">
        <v>50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43</v>
      </c>
      <c r="L45" s="28"/>
    </row>
    <row r="46" spans="1:12">
      <c r="A46" s="23"/>
      <c r="B46" s="24"/>
      <c r="C46" s="25"/>
      <c r="D46" s="30" t="s">
        <v>25</v>
      </c>
      <c r="E46" s="27" t="s">
        <v>51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43</v>
      </c>
      <c r="L47" s="28"/>
    </row>
    <row r="48" spans="1:12">
      <c r="A48" s="23"/>
      <c r="B48" s="24"/>
      <c r="C48" s="25"/>
      <c r="D48" s="30" t="s">
        <v>27</v>
      </c>
      <c r="E48" s="27" t="s">
        <v>52</v>
      </c>
      <c r="F48" s="28">
        <v>130</v>
      </c>
      <c r="G48" s="28">
        <v>0.5</v>
      </c>
      <c r="H48" s="28">
        <v>0.5</v>
      </c>
      <c r="I48" s="28">
        <v>12.7</v>
      </c>
      <c r="J48" s="28">
        <v>61.1</v>
      </c>
      <c r="K48" s="29">
        <v>338</v>
      </c>
      <c r="L48" s="28"/>
    </row>
    <row r="49" spans="1:12">
      <c r="A49" s="23"/>
      <c r="B49" s="24"/>
      <c r="C49" s="25"/>
      <c r="D49" s="26" t="s">
        <v>26</v>
      </c>
      <c r="E49" s="27" t="s">
        <v>44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43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78.05</v>
      </c>
    </row>
    <row r="51" spans="1:12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16.8</v>
      </c>
      <c r="H51" s="36">
        <f>SUM(H44:H50)</f>
        <v>17.399999999999999</v>
      </c>
      <c r="I51" s="36">
        <f>SUM(I44:I50)</f>
        <v>103</v>
      </c>
      <c r="J51" s="36">
        <f>SUM(J44:J50)</f>
        <v>644.59999999999991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590</v>
      </c>
      <c r="G62" s="44">
        <f>G51+G61</f>
        <v>16.8</v>
      </c>
      <c r="H62" s="44">
        <f>H51+H61</f>
        <v>17.399999999999999</v>
      </c>
      <c r="I62" s="44">
        <f>I51+I61</f>
        <v>103</v>
      </c>
      <c r="J62" s="44">
        <f>J51+J61</f>
        <v>644.59999999999991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 t="s">
        <v>53</v>
      </c>
      <c r="F64" s="28">
        <v>60</v>
      </c>
      <c r="G64" s="28">
        <v>1.2</v>
      </c>
      <c r="H64" s="28">
        <v>5.4</v>
      </c>
      <c r="I64" s="28">
        <v>4.7</v>
      </c>
      <c r="J64" s="28">
        <v>71.400000000000006</v>
      </c>
      <c r="K64" s="29" t="s">
        <v>43</v>
      </c>
      <c r="L64" s="28"/>
    </row>
    <row r="65" spans="1:12">
      <c r="A65" s="23"/>
      <c r="B65" s="24"/>
      <c r="C65" s="25"/>
      <c r="D65" s="30" t="s">
        <v>25</v>
      </c>
      <c r="E65" s="27" t="s">
        <v>66</v>
      </c>
      <c r="F65" s="28">
        <v>180</v>
      </c>
      <c r="G65" s="28">
        <v>3</v>
      </c>
      <c r="H65" s="28">
        <v>2.2000000000000002</v>
      </c>
      <c r="I65" s="28">
        <v>24</v>
      </c>
      <c r="J65" s="28">
        <v>127.9</v>
      </c>
      <c r="K65" s="29">
        <v>379</v>
      </c>
      <c r="L65" s="28"/>
    </row>
    <row r="66" spans="1:12">
      <c r="A66" s="23"/>
      <c r="B66" s="24"/>
      <c r="C66" s="25"/>
      <c r="D66" s="30" t="s">
        <v>26</v>
      </c>
      <c r="E66" s="27" t="s">
        <v>49</v>
      </c>
      <c r="F66" s="28">
        <v>30</v>
      </c>
      <c r="G66" s="28">
        <v>2.2999999999999998</v>
      </c>
      <c r="H66" s="28">
        <v>0.2</v>
      </c>
      <c r="I66" s="28">
        <v>15.1</v>
      </c>
      <c r="J66" s="28">
        <v>71</v>
      </c>
      <c r="K66" s="29" t="s">
        <v>43</v>
      </c>
      <c r="L66" s="28"/>
    </row>
    <row r="67" spans="1:12">
      <c r="A67" s="23"/>
      <c r="B67" s="24"/>
      <c r="C67" s="25"/>
      <c r="D67" s="30" t="s">
        <v>27</v>
      </c>
      <c r="E67" s="27" t="s">
        <v>54</v>
      </c>
      <c r="F67" s="28">
        <v>130</v>
      </c>
      <c r="G67" s="28">
        <v>0.5</v>
      </c>
      <c r="H67" s="28">
        <v>0.5</v>
      </c>
      <c r="I67" s="28">
        <v>12.7</v>
      </c>
      <c r="J67" s="28">
        <v>61.1</v>
      </c>
      <c r="K67" s="29">
        <v>338</v>
      </c>
      <c r="L67" s="28"/>
    </row>
    <row r="68" spans="1:12">
      <c r="A68" s="23"/>
      <c r="B68" s="24"/>
      <c r="C68" s="25"/>
      <c r="D68" s="26" t="s">
        <v>26</v>
      </c>
      <c r="E68" s="27" t="s">
        <v>44</v>
      </c>
      <c r="F68" s="28">
        <v>20</v>
      </c>
      <c r="G68" s="28">
        <v>1.4</v>
      </c>
      <c r="H68" s="28">
        <v>0.2</v>
      </c>
      <c r="I68" s="28">
        <v>6.7</v>
      </c>
      <c r="J68" s="28">
        <v>34.799999999999997</v>
      </c>
      <c r="K68" s="29" t="s">
        <v>43</v>
      </c>
      <c r="L68" s="28"/>
    </row>
    <row r="69" spans="1:12">
      <c r="A69" s="23"/>
      <c r="B69" s="24"/>
      <c r="C69" s="25"/>
      <c r="D69" s="26" t="s">
        <v>32</v>
      </c>
      <c r="E69" s="27" t="s">
        <v>40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>
        <v>78.05</v>
      </c>
    </row>
    <row r="70" spans="1:12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19.3</v>
      </c>
      <c r="H70" s="36">
        <f>SUM(H63:H69)</f>
        <v>28.1</v>
      </c>
      <c r="I70" s="36">
        <f>SUM(I63:I69)</f>
        <v>65.400000000000006</v>
      </c>
      <c r="J70" s="36">
        <f>SUM(J63:J69)</f>
        <v>593.40000000000009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536</v>
      </c>
      <c r="G81" s="44">
        <f>G70+G80</f>
        <v>19.3</v>
      </c>
      <c r="H81" s="44">
        <f>H70+H80</f>
        <v>28.1</v>
      </c>
      <c r="I81" s="44">
        <f>I70+I80</f>
        <v>65.400000000000006</v>
      </c>
      <c r="J81" s="44">
        <f>J70+J80</f>
        <v>593.40000000000009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>
        <v>304</v>
      </c>
      <c r="L82" s="21">
        <v>78.05</v>
      </c>
    </row>
    <row r="83" spans="1:12">
      <c r="A83" s="23"/>
      <c r="B83" s="24"/>
      <c r="C83" s="25"/>
      <c r="D83" s="26" t="s">
        <v>81</v>
      </c>
      <c r="E83" s="27" t="s">
        <v>80</v>
      </c>
      <c r="F83" s="28">
        <v>100</v>
      </c>
      <c r="G83" s="28">
        <v>10.199999999999999</v>
      </c>
      <c r="H83" s="28">
        <v>5.4</v>
      </c>
      <c r="I83" s="28">
        <v>5.9</v>
      </c>
      <c r="J83" s="28">
        <v>114.8</v>
      </c>
      <c r="K83" s="29">
        <v>229</v>
      </c>
      <c r="L83" s="28"/>
    </row>
    <row r="84" spans="1:12">
      <c r="A84" s="23"/>
      <c r="B84" s="24"/>
      <c r="C84" s="25"/>
      <c r="D84" s="30" t="s">
        <v>25</v>
      </c>
      <c r="E84" s="27" t="s">
        <v>67</v>
      </c>
      <c r="F84" s="28">
        <v>180</v>
      </c>
      <c r="G84" s="28">
        <v>0.1</v>
      </c>
      <c r="H84" s="28">
        <v>0</v>
      </c>
      <c r="I84" s="28">
        <v>18.7</v>
      </c>
      <c r="J84" s="28">
        <v>82.7</v>
      </c>
      <c r="K84" s="29">
        <v>388</v>
      </c>
      <c r="L84" s="28"/>
    </row>
    <row r="85" spans="1:12">
      <c r="A85" s="23"/>
      <c r="B85" s="24"/>
      <c r="C85" s="25"/>
      <c r="D85" s="30" t="s">
        <v>26</v>
      </c>
      <c r="E85" s="27" t="s">
        <v>49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43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26"/>
      <c r="E87" s="27" t="s">
        <v>68</v>
      </c>
      <c r="F87" s="28">
        <v>60</v>
      </c>
      <c r="G87" s="28">
        <v>1</v>
      </c>
      <c r="H87" s="28">
        <v>3</v>
      </c>
      <c r="I87" s="28">
        <v>5.5</v>
      </c>
      <c r="J87" s="28">
        <v>54</v>
      </c>
      <c r="K87" s="29">
        <v>45</v>
      </c>
      <c r="L87" s="28"/>
    </row>
    <row r="88" spans="1:12">
      <c r="A88" s="23"/>
      <c r="B88" s="24"/>
      <c r="C88" s="25"/>
      <c r="D88" s="26" t="s">
        <v>26</v>
      </c>
      <c r="E88" s="27" t="s">
        <v>44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43</v>
      </c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18.899999999999999</v>
      </c>
      <c r="H89" s="36">
        <f>SUM(H82:H88)</f>
        <v>17.599999999999998</v>
      </c>
      <c r="I89" s="36">
        <f>SUM(I82:I88)</f>
        <v>90.899999999999991</v>
      </c>
      <c r="J89" s="36">
        <f>SUM(J82:J88)</f>
        <v>607.39999999999986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540</v>
      </c>
      <c r="G100" s="44">
        <f>G89+G99</f>
        <v>18.899999999999999</v>
      </c>
      <c r="H100" s="44">
        <f>H89+H99</f>
        <v>17.599999999999998</v>
      </c>
      <c r="I100" s="44">
        <f>I89+I99</f>
        <v>90.899999999999991</v>
      </c>
      <c r="J100" s="44">
        <f>J89+J99</f>
        <v>607.39999999999986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69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/>
    </row>
    <row r="102" spans="1:12">
      <c r="A102" s="23"/>
      <c r="B102" s="24"/>
      <c r="C102" s="25"/>
      <c r="D102" s="26"/>
      <c r="E102" s="27" t="s">
        <v>56</v>
      </c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66</v>
      </c>
      <c r="F103" s="28">
        <v>180</v>
      </c>
      <c r="G103" s="28">
        <v>3</v>
      </c>
      <c r="H103" s="28">
        <v>2.2000000000000002</v>
      </c>
      <c r="I103" s="28">
        <v>24</v>
      </c>
      <c r="J103" s="28">
        <v>127.9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42</v>
      </c>
      <c r="F104" s="28">
        <v>30</v>
      </c>
      <c r="G104" s="28">
        <v>2.2999999999999998</v>
      </c>
      <c r="H104" s="28">
        <v>0.2</v>
      </c>
      <c r="I104" s="28">
        <v>15.1</v>
      </c>
      <c r="J104" s="28">
        <v>71</v>
      </c>
      <c r="K104" s="29" t="s">
        <v>43</v>
      </c>
      <c r="L104" s="28"/>
    </row>
    <row r="105" spans="1:12">
      <c r="A105" s="23"/>
      <c r="B105" s="24"/>
      <c r="C105" s="25"/>
      <c r="D105" s="30" t="s">
        <v>27</v>
      </c>
      <c r="E105" s="27" t="s">
        <v>58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>
        <v>338</v>
      </c>
      <c r="L105" s="28"/>
    </row>
    <row r="106" spans="1:12">
      <c r="A106" s="23"/>
      <c r="B106" s="24"/>
      <c r="C106" s="25"/>
      <c r="D106" s="26" t="s">
        <v>57</v>
      </c>
      <c r="E106" s="27" t="s">
        <v>59</v>
      </c>
      <c r="F106" s="28">
        <v>15</v>
      </c>
      <c r="G106" s="28">
        <v>3.5</v>
      </c>
      <c r="H106" s="28">
        <v>4.4000000000000004</v>
      </c>
      <c r="I106" s="28">
        <v>0</v>
      </c>
      <c r="J106" s="28">
        <v>54.6</v>
      </c>
      <c r="K106" s="29">
        <v>15</v>
      </c>
      <c r="L106" s="28"/>
    </row>
    <row r="107" spans="1:12">
      <c r="A107" s="23"/>
      <c r="B107" s="24"/>
      <c r="C107" s="25"/>
      <c r="D107" s="26" t="s">
        <v>26</v>
      </c>
      <c r="E107" s="27" t="s">
        <v>44</v>
      </c>
      <c r="F107" s="28">
        <v>20</v>
      </c>
      <c r="G107" s="28">
        <v>1.4</v>
      </c>
      <c r="H107" s="28">
        <v>0.2</v>
      </c>
      <c r="I107" s="28">
        <v>6.7</v>
      </c>
      <c r="J107" s="28">
        <v>34.799999999999997</v>
      </c>
      <c r="K107" s="29" t="s">
        <v>43</v>
      </c>
      <c r="L107" s="28">
        <v>78.05</v>
      </c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16.599999999999998</v>
      </c>
      <c r="H108" s="36">
        <f>SUM(H101:H107)</f>
        <v>17.499999999999996</v>
      </c>
      <c r="I108" s="36">
        <f>SUM(I101:I107)</f>
        <v>104.8</v>
      </c>
      <c r="J108" s="36">
        <f>SUM(J101:J107)</f>
        <v>648.29999999999995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585</v>
      </c>
      <c r="G119" s="44">
        <f>G108+G118</f>
        <v>16.599999999999998</v>
      </c>
      <c r="H119" s="44">
        <f>H108+H118</f>
        <v>17.499999999999996</v>
      </c>
      <c r="I119" s="44">
        <f>I108+I118</f>
        <v>104.8</v>
      </c>
      <c r="J119" s="44">
        <f>J108+J118</f>
        <v>648.29999999999995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170</v>
      </c>
      <c r="G120" s="21">
        <v>9.1</v>
      </c>
      <c r="H120" s="21">
        <v>8.5</v>
      </c>
      <c r="I120" s="21">
        <v>36</v>
      </c>
      <c r="J120" s="21">
        <v>255.2</v>
      </c>
      <c r="K120" s="22">
        <v>204</v>
      </c>
      <c r="L120" s="21"/>
    </row>
    <row r="121" spans="1:12">
      <c r="A121" s="45"/>
      <c r="B121" s="24"/>
      <c r="C121" s="25"/>
      <c r="D121" s="26"/>
      <c r="E121" s="27" t="s">
        <v>53</v>
      </c>
      <c r="F121" s="28">
        <v>60</v>
      </c>
      <c r="G121" s="28">
        <v>1.2</v>
      </c>
      <c r="H121" s="28">
        <v>5.4</v>
      </c>
      <c r="I121" s="28">
        <v>4.7</v>
      </c>
      <c r="J121" s="28">
        <v>71.400000000000006</v>
      </c>
      <c r="K121" s="29" t="s">
        <v>43</v>
      </c>
      <c r="L121" s="28"/>
    </row>
    <row r="122" spans="1:12">
      <c r="A122" s="45"/>
      <c r="B122" s="24"/>
      <c r="C122" s="25"/>
      <c r="D122" s="30" t="s">
        <v>25</v>
      </c>
      <c r="E122" s="27" t="s">
        <v>60</v>
      </c>
      <c r="F122" s="28">
        <v>180</v>
      </c>
      <c r="G122" s="28">
        <v>0.9</v>
      </c>
      <c r="H122" s="28">
        <v>0.2</v>
      </c>
      <c r="I122" s="28">
        <v>18.2</v>
      </c>
      <c r="J122" s="28">
        <v>82.8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44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43</v>
      </c>
      <c r="L123" s="28"/>
    </row>
    <row r="124" spans="1:12">
      <c r="A124" s="45"/>
      <c r="B124" s="24"/>
      <c r="C124" s="25"/>
      <c r="D124" s="30" t="s">
        <v>27</v>
      </c>
      <c r="E124" s="27" t="s">
        <v>54</v>
      </c>
      <c r="F124" s="28">
        <v>130</v>
      </c>
      <c r="G124" s="28">
        <v>0.5</v>
      </c>
      <c r="H124" s="28">
        <v>0.5</v>
      </c>
      <c r="I124" s="28">
        <v>12.7</v>
      </c>
      <c r="J124" s="28">
        <v>61.1</v>
      </c>
      <c r="K124" s="29">
        <v>338</v>
      </c>
      <c r="L124" s="28"/>
    </row>
    <row r="125" spans="1:12">
      <c r="A125" s="45"/>
      <c r="B125" s="24"/>
      <c r="C125" s="25"/>
      <c r="D125" s="26"/>
      <c r="E125" s="27" t="s">
        <v>71</v>
      </c>
      <c r="F125" s="28">
        <v>55</v>
      </c>
      <c r="G125" s="28">
        <v>2.4</v>
      </c>
      <c r="H125" s="28">
        <v>3.9</v>
      </c>
      <c r="I125" s="28">
        <v>27.8</v>
      </c>
      <c r="J125" s="28">
        <v>156</v>
      </c>
      <c r="K125" s="29">
        <v>2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>
        <v>78.05</v>
      </c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615</v>
      </c>
      <c r="G127" s="36">
        <f>SUM(G120:G126)</f>
        <v>15.5</v>
      </c>
      <c r="H127" s="36">
        <f>SUM(H120:H126)</f>
        <v>18.7</v>
      </c>
      <c r="I127" s="36">
        <f>SUM(I120:I126)</f>
        <v>106.10000000000001</v>
      </c>
      <c r="J127" s="36">
        <f>SUM(J120:J126)</f>
        <v>661.30000000000007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615</v>
      </c>
      <c r="G138" s="44">
        <f>G127+G137</f>
        <v>15.5</v>
      </c>
      <c r="H138" s="44">
        <f>H127+H137</f>
        <v>18.7</v>
      </c>
      <c r="I138" s="44">
        <f>I127+I137</f>
        <v>106.10000000000001</v>
      </c>
      <c r="J138" s="44">
        <f>J127+J137</f>
        <v>661.30000000000007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150</v>
      </c>
      <c r="G139" s="21">
        <v>21.6</v>
      </c>
      <c r="H139" s="21">
        <v>19.899999999999999</v>
      </c>
      <c r="I139" s="21">
        <v>23.7</v>
      </c>
      <c r="J139" s="21">
        <v>359.3</v>
      </c>
      <c r="K139" s="22">
        <v>223</v>
      </c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73</v>
      </c>
      <c r="F141" s="28">
        <v>180</v>
      </c>
      <c r="G141" s="28">
        <v>3.4</v>
      </c>
      <c r="H141" s="28">
        <v>2.7</v>
      </c>
      <c r="I141" s="28">
        <v>22.1</v>
      </c>
      <c r="J141" s="28">
        <v>126.8</v>
      </c>
      <c r="K141" s="29">
        <v>382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42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43</v>
      </c>
      <c r="L142" s="28"/>
    </row>
    <row r="143" spans="1:12">
      <c r="A143" s="23"/>
      <c r="B143" s="24"/>
      <c r="C143" s="25"/>
      <c r="D143" s="30" t="s">
        <v>27</v>
      </c>
      <c r="E143" s="27" t="s">
        <v>74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>
        <v>338</v>
      </c>
      <c r="L143" s="28"/>
    </row>
    <row r="144" spans="1:12">
      <c r="A144" s="23"/>
      <c r="B144" s="24"/>
      <c r="C144" s="25"/>
      <c r="D144" s="26" t="s">
        <v>26</v>
      </c>
      <c r="E144" s="27" t="s">
        <v>44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43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>
        <v>78.05</v>
      </c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29.2</v>
      </c>
      <c r="H146" s="36">
        <f>SUM(H139:H145)</f>
        <v>23.499999999999996</v>
      </c>
      <c r="I146" s="36">
        <f>SUM(I139:I145)</f>
        <v>80.3</v>
      </c>
      <c r="J146" s="36">
        <f>SUM(J139:J145)</f>
        <v>653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510</v>
      </c>
      <c r="G157" s="44">
        <f>G146+G156</f>
        <v>29.2</v>
      </c>
      <c r="H157" s="44">
        <f>H146+H156</f>
        <v>23.499999999999996</v>
      </c>
      <c r="I157" s="44">
        <f>I146+I156</f>
        <v>80.3</v>
      </c>
      <c r="J157" s="44">
        <f>J146+J156</f>
        <v>653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>
        <v>302</v>
      </c>
      <c r="L158" s="21"/>
    </row>
    <row r="159" spans="1:12">
      <c r="A159" s="23"/>
      <c r="B159" s="24"/>
      <c r="C159" s="25"/>
      <c r="D159" s="26" t="s">
        <v>32</v>
      </c>
      <c r="E159" s="27" t="s">
        <v>61</v>
      </c>
      <c r="F159" s="28">
        <v>110</v>
      </c>
      <c r="G159" s="28">
        <v>8.6999999999999993</v>
      </c>
      <c r="H159" s="28">
        <v>11.6</v>
      </c>
      <c r="I159" s="28">
        <v>11.4</v>
      </c>
      <c r="J159" s="28">
        <v>189.9</v>
      </c>
      <c r="K159" s="29">
        <v>278</v>
      </c>
      <c r="L159" s="28"/>
    </row>
    <row r="160" spans="1:12">
      <c r="A160" s="23"/>
      <c r="B160" s="24"/>
      <c r="C160" s="25"/>
      <c r="D160" s="30" t="s">
        <v>25</v>
      </c>
      <c r="E160" s="27" t="s">
        <v>67</v>
      </c>
      <c r="F160" s="28">
        <v>180</v>
      </c>
      <c r="G160" s="28">
        <v>0.1</v>
      </c>
      <c r="H160" s="28">
        <v>0</v>
      </c>
      <c r="I160" s="28">
        <v>18.7</v>
      </c>
      <c r="J160" s="28">
        <v>82.7</v>
      </c>
      <c r="K160" s="29">
        <v>388</v>
      </c>
      <c r="L160" s="28"/>
    </row>
    <row r="161" spans="1:12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43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 t="s">
        <v>76</v>
      </c>
      <c r="F163" s="28">
        <v>60</v>
      </c>
      <c r="G163" s="28">
        <v>0.5</v>
      </c>
      <c r="H163" s="28">
        <v>0.1</v>
      </c>
      <c r="I163" s="28">
        <v>1</v>
      </c>
      <c r="J163" s="28">
        <v>7.8</v>
      </c>
      <c r="K163" s="29">
        <v>70</v>
      </c>
      <c r="L163" s="28"/>
    </row>
    <row r="164" spans="1:12">
      <c r="A164" s="23"/>
      <c r="B164" s="24"/>
      <c r="C164" s="25"/>
      <c r="D164" s="26" t="s">
        <v>26</v>
      </c>
      <c r="E164" s="27" t="s">
        <v>44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43</v>
      </c>
      <c r="L164" s="28">
        <v>78.05</v>
      </c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21.599999999999998</v>
      </c>
      <c r="H165" s="36">
        <f>SUM(H158:H164)</f>
        <v>21.5</v>
      </c>
      <c r="I165" s="36">
        <f>SUM(I158:I164)</f>
        <v>91.5</v>
      </c>
      <c r="J165" s="36">
        <f>SUM(J158:J164)</f>
        <v>659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550</v>
      </c>
      <c r="G176" s="44">
        <f>G165+G175</f>
        <v>21.599999999999998</v>
      </c>
      <c r="H176" s="44">
        <f>H165+H175</f>
        <v>21.5</v>
      </c>
      <c r="I176" s="44">
        <f>I165+I175</f>
        <v>91.5</v>
      </c>
      <c r="J176" s="44">
        <f>J165+J175</f>
        <v>659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62</v>
      </c>
      <c r="F177" s="21">
        <v>230</v>
      </c>
      <c r="G177" s="21">
        <v>17.399999999999999</v>
      </c>
      <c r="H177" s="21">
        <v>20.399999999999999</v>
      </c>
      <c r="I177" s="21">
        <v>31.4</v>
      </c>
      <c r="J177" s="21">
        <v>379.1</v>
      </c>
      <c r="K177" s="22">
        <v>80.400000000000006</v>
      </c>
      <c r="L177" s="21"/>
    </row>
    <row r="178" spans="1:12">
      <c r="A178" s="23"/>
      <c r="B178" s="24"/>
      <c r="C178" s="25"/>
      <c r="D178" s="26" t="s">
        <v>30</v>
      </c>
      <c r="E178" s="27" t="s">
        <v>77</v>
      </c>
      <c r="F178" s="28">
        <v>60</v>
      </c>
      <c r="G178" s="28">
        <v>1.1000000000000001</v>
      </c>
      <c r="H178" s="28">
        <v>3.6</v>
      </c>
      <c r="I178" s="28">
        <v>10.9</v>
      </c>
      <c r="J178" s="28">
        <v>80.400000000000006</v>
      </c>
      <c r="K178" s="29">
        <v>51</v>
      </c>
      <c r="L178" s="28"/>
    </row>
    <row r="179" spans="1:12">
      <c r="A179" s="23"/>
      <c r="B179" s="24"/>
      <c r="C179" s="25"/>
      <c r="D179" s="30" t="s">
        <v>25</v>
      </c>
      <c r="E179" s="27" t="s">
        <v>78</v>
      </c>
      <c r="F179" s="28">
        <v>180</v>
      </c>
      <c r="G179" s="28">
        <v>0.9</v>
      </c>
      <c r="H179" s="28">
        <v>0.2</v>
      </c>
      <c r="I179" s="28">
        <v>18.2</v>
      </c>
      <c r="J179" s="28">
        <v>82.8</v>
      </c>
      <c r="K179" s="29">
        <v>389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43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26</v>
      </c>
      <c r="E182" s="27" t="s">
        <v>44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78.05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23.099999999999998</v>
      </c>
      <c r="H184" s="36">
        <f>SUM(H177:H183)</f>
        <v>24.599999999999998</v>
      </c>
      <c r="I184" s="36">
        <f>SUM(I177:I183)</f>
        <v>82.3</v>
      </c>
      <c r="J184" s="36">
        <f>SUM(J177:J183)</f>
        <v>648.09999999999991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520</v>
      </c>
      <c r="G195" s="44">
        <f>G184+G194</f>
        <v>23.099999999999998</v>
      </c>
      <c r="H195" s="44">
        <f>H184+H194</f>
        <v>24.599999999999998</v>
      </c>
      <c r="I195" s="44">
        <f>I184+I194</f>
        <v>82.3</v>
      </c>
      <c r="J195" s="44">
        <f>J184+J194</f>
        <v>648.09999999999991</v>
      </c>
      <c r="K195" s="44"/>
      <c r="L195" s="44">
        <f>L184+L194</f>
        <v>78.05</v>
      </c>
    </row>
    <row r="196" spans="1:12" ht="12.75" customHeight="1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0">
        <f>(G24+G43+G62+G81+G100+G119+G138+G157+G176+G195)/(IF(G24=0,0,1)+IF(G43=0,0,1)+IF(G62=0,0,1)+IF(G81=0,0,1)+IF(G100=0,0,1)+IF(G119=0,0,1)+IF(G138=0,0,1)+IF(G157=0,0,1)+IF(G176=0,0,1)+IF(G195=0,0,1))</f>
        <v>19.829999999999995</v>
      </c>
      <c r="H196" s="50">
        <f>(H24+H43+H62+H81+H100+H119+H138+H157+H176+H195)/(IF(H24=0,0,1)+IF(H43=0,0,1)+IF(H62=0,0,1)+IF(H81=0,0,1)+IF(H100=0,0,1)+IF(H119=0,0,1)+IF(H138=0,0,1)+IF(H157=0,0,1)+IF(H176=0,0,1)+IF(H195=0,0,1))</f>
        <v>20.799999999999997</v>
      </c>
      <c r="I196" s="50">
        <f>(I24+I43+I62+I81+I100+I119+I138+I157+I176+I195)/(IF(I24=0,0,1)+IF(I43=0,0,1)+IF(I62=0,0,1)+IF(I81=0,0,1)+IF(I100=0,0,1)+IF(I119=0,0,1)+IF(I138=0,0,1)+IF(I157=0,0,1)+IF(I176=0,0,1)+IF(I195=0,0,1))</f>
        <v>88.569999999999979</v>
      </c>
      <c r="J196" s="50">
        <f>(J24+J43+J62+J81+J100+J119+J138+J157+J176+J195)/(IF(J24=0,0,1)+IF(J43=0,0,1)+IF(J62=0,0,1)+IF(J81=0,0,1)+IF(J100=0,0,1)+IF(J119=0,0,1)+IF(J138=0,0,1)+IF(J157=0,0,1)+IF(J176=0,0,1)+IF(J195=0,0,1))</f>
        <v>626.33999999999992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2022-05-16T14:23:56Z</dcterms:created>
  <dcterms:modified xsi:type="dcterms:W3CDTF">2025-04-15T07:14:05Z</dcterms:modified>
  <dc:language>ru-RU</dc:language>
</cp:coreProperties>
</file>